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yalaev/Desktop/Пранал/Бухгалтерский учет/"/>
    </mc:Choice>
  </mc:AlternateContent>
  <xr:revisionPtr revIDLastSave="0" documentId="13_ncr:1_{58DA4892-8A1A-4B45-813F-245B14886A36}" xr6:coauthVersionLast="45" xr6:coauthVersionMax="45" xr10:uidLastSave="{00000000-0000-0000-0000-000000000000}"/>
  <bookViews>
    <workbookView xWindow="0" yWindow="500" windowWidth="28800" windowHeight="1594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2" i="1" l="1"/>
  <c r="I194" i="1"/>
  <c r="I102" i="1" l="1"/>
  <c r="I65" i="1"/>
  <c r="I10" i="1"/>
  <c r="I237" i="1" l="1"/>
</calcChain>
</file>

<file path=xl/sharedStrings.xml><?xml version="1.0" encoding="utf-8"?>
<sst xmlns="http://schemas.openxmlformats.org/spreadsheetml/2006/main" count="1103" uniqueCount="320">
  <si>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</si>
  <si>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</si>
  <si>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</si>
  <si>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</si>
  <si>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</si>
  <si>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</si>
  <si>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</si>
  <si>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</si>
  <si>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</si>
  <si>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</si>
  <si>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</si>
  <si>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</si>
  <si>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</si>
  <si>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</si>
  <si>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</si>
  <si>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</si>
  <si>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</si>
  <si>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</si>
  <si>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</si>
  <si>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</si>
  <si>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</si>
  <si>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</si>
  <si>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 xml:space="preserve">Региональный этап чемпионата по профессиональному мастерству 2023 </t>
  </si>
  <si>
    <t>Бухгалтерский учет</t>
  </si>
  <si>
    <t>Практика применения законодательства и регламентирующих документов</t>
  </si>
  <si>
    <t>Работа с документами и организация документооборота</t>
  </si>
  <si>
    <t>Текущая группировка и итоговое обобщение учетной информации</t>
  </si>
  <si>
    <t>Денежное измерение объектов бухгалтерского учета</t>
  </si>
  <si>
    <t>Налогообложение и налоговый учет</t>
  </si>
  <si>
    <t>Бухгалтерская (финансовая) отчетность</t>
  </si>
  <si>
    <t>Анализ и бюджетирование</t>
  </si>
  <si>
    <t>Г</t>
  </si>
  <si>
    <t>Д</t>
  </si>
  <si>
    <t>Работа с первичными учетными документами</t>
  </si>
  <si>
    <t>Работа с учетными регистрами</t>
  </si>
  <si>
    <t>Текущий учет операций</t>
  </si>
  <si>
    <t>Определен перечень лиц, которые вправе подписывать документы бухгалтерского учета, подтвержденный сохраненным (распечатанным) документом</t>
  </si>
  <si>
    <t>Вычесть все баллы, если не выполнено</t>
  </si>
  <si>
    <t/>
  </si>
  <si>
    <t>Соответствие даты регистрации и ввода первичным документам</t>
  </si>
  <si>
    <t>Вычесть все баллы, если неправильно указана дата операции более чем в 90% сформированных документах.
Неправильно указана дата в 50-90% сформированных документов  - вычесть 0,4
Неправильно указана дата в 10-50% сформированных документов  - вычесть 0,2</t>
  </si>
  <si>
    <t>Заполнение обязательных реквизитов в первичных документах</t>
  </si>
  <si>
    <t>Вычесть все баллы, если неправильно заполнены обязательные реквизиты более чем в 90% составленных документах.
Неправильно заполнены обязательные реквизиты в 50-90% составленных документах  - вычесть 0,6
Неправильно заполнены обязательные реквизиты в 10-50% составленных документах  - вычесть 0,3</t>
  </si>
  <si>
    <t>Оформление дополнительных реквизитов в первичных документах</t>
  </si>
  <si>
    <t>Вычесть все баллы, если неправильно заполнены дополнительные реквизиты более чем в 90% составленных документах.
Неправильно заполнены дополнительные реквизиты в 50-90% составленных документах  - вычесть 0,6
Неправильно заполнены дополнительные реквизиты в 10-50% составленных документах  - вычесть 0,3</t>
  </si>
  <si>
    <t>Объем распечатанных (сохраненных в электронном виде) документов соответствует заданию</t>
  </si>
  <si>
    <t>Вычесть все баллы, если имеются документы, не соответствующие заданию</t>
  </si>
  <si>
    <t>Отсутствие документов, заполненных карандашом</t>
  </si>
  <si>
    <t>Вычесть все баллы, если имеются документы, заполненные карандашом</t>
  </si>
  <si>
    <t>Обнаружение и исправление ошибок (искажений) в  документах</t>
  </si>
  <si>
    <t>Вычесть все баллы, если не выполнено или выполнено неправильно</t>
  </si>
  <si>
    <t>Группировка документов для хранения</t>
  </si>
  <si>
    <t>Распечатанные (сохраненные в электронном виде) документы не сгруппированы</t>
  </si>
  <si>
    <t>Распечатанные (сохраненные в электронном виде) документы сгруппированы по основным видам операций, номенклатура учетных документов не сформирована, титульные листы дел не оформлены</t>
  </si>
  <si>
    <t>Разработана номенклатура учетных документов.  Распечатанные (сохраненные в электронном виде) документы сгруппированы не по номенклатуре, титульные листы дел оформлены</t>
  </si>
  <si>
    <t xml:space="preserve">Разработана номенклатура учетных документов, все распечатанные (сохраненные в электронном виде) документы сгруппированы по номенклатуре в отдельных папках, титульные листы дел оформлены </t>
  </si>
  <si>
    <t>Формирование справочников</t>
  </si>
  <si>
    <t>Вычесть все баллы, если справочники не сформированы или сформированы неправильно.
Сформирована группа справочников по номенклатуре - 0,25
Сформирована группа справочников по котрагентам - 0,25</t>
  </si>
  <si>
    <t>Настройка учетной политики в программе автоматизации учета</t>
  </si>
  <si>
    <t>Вычесть все баллы, если не учтены особенности деятельности организации</t>
  </si>
  <si>
    <t>Определен рабочий план счетов организации, подтвержденный сохраненным (распечатанным) документом</t>
  </si>
  <si>
    <t>Владение профессиональным программным обеспечением</t>
  </si>
  <si>
    <t>Профессиональным программным обеспечением пользоваться не умеет</t>
  </si>
  <si>
    <t xml:space="preserve">Владеет основными навыками работы с профессиональным программным обеспечением. Не умеет искать актуальные нормативные документы по заданию. </t>
  </si>
  <si>
    <t>Профессиональным программным обеспечением пользуется самостоятельно. Использует в работе нормативные документы и иную справочную информацию по заданию.</t>
  </si>
  <si>
    <t>Профессиональным программным обеспечением пользуется самостоятельно, на высоком уровне. Пользуется всеми ресурсами программ для выполнения задания</t>
  </si>
  <si>
    <t>Учетные записи проведены на основе действующих нормативных документов</t>
  </si>
  <si>
    <t xml:space="preserve">Отражение на счетах учета операций с денежными средствами </t>
  </si>
  <si>
    <t>Формирование бухгалтерских записей на счетах по учету  запасов</t>
  </si>
  <si>
    <t>Вычесть все баллы, если неправильно указаны счета более чем в 90% обработанных документах.
Неправильно указаны счета в 50-90% обработанных документах  - вычесть 0,7
Неправильно указаны счета в 10-50% обработанных документах  - вычесть 0,35</t>
  </si>
  <si>
    <t>Формирование бухгалтерских записей по учету  долгосрочных инвестиций и внеоборотных активов</t>
  </si>
  <si>
    <t>Вычесть все баллы, если неправильно указаны счета более чем в 90% обработанных документах.
Неправильно указаны счета в 50-90% обработанных документах  - вычесть 0,4
Неправильно указаны счета в 10-50% обработанных документах  - вычесть 0,2</t>
  </si>
  <si>
    <t xml:space="preserve">Отражение на счетах учета затрат </t>
  </si>
  <si>
    <t>Формирование бухгалтерских записей по учету  заемных средств</t>
  </si>
  <si>
    <t xml:space="preserve">Вычесть все баллы, если не выполнено или выполнено неправильно. 
</t>
  </si>
  <si>
    <t xml:space="preserve">Расчет начислений по оплате труда </t>
  </si>
  <si>
    <t>Вычесть все баллы, если не выполнено. 
Вычет за каждый неверно произведенный расчет (в разрезе работников) - 0,25</t>
  </si>
  <si>
    <t>4 человека</t>
  </si>
  <si>
    <t>Расчет удержаний с работников</t>
  </si>
  <si>
    <t>Формирование резервов в бухгалтерском учете</t>
  </si>
  <si>
    <t>Вычесть все баллы, если не выполнено или выполнено неверно. 
Вычет за каждый несформированный резерв - 0,2</t>
  </si>
  <si>
    <t>3 резерва</t>
  </si>
  <si>
    <t>Ведение аналитических счетов</t>
  </si>
  <si>
    <t>Вычесть все баллы, если не сформированы аналитические счета или открыты неправильно к синтетическим счетам более чем в 90% обработанных документах.
Неправильно сформированы аналитические счета в 50-90% обработанных документах  - вычесть 1,0
Неправильно сформированы аналитические счета  в 10-50% обработанных документах  - вычесть 0,5</t>
  </si>
  <si>
    <t>Учет операций на забалансовых счетах</t>
  </si>
  <si>
    <t>Формирование стоимости объектов внеоборотных активов</t>
  </si>
  <si>
    <t xml:space="preserve">Вычесть все баллы, если не выполнено. 
</t>
  </si>
  <si>
    <t>Составление калькуляции себестоимости продукции (услуг)</t>
  </si>
  <si>
    <t>Формирование сбалансированного плана платежей контрагентам</t>
  </si>
  <si>
    <t>Вычесть все баллы, если неправильно оплачены более чем 90% документов.
Неправильно оплачены 50-90%  документов  - вычесть 0,7
Неправильно оплачены 10-50% документов  - вычесть 0,4</t>
  </si>
  <si>
    <t>Выполнение регламентных операций за отчетный период (определение финансового результата)</t>
  </si>
  <si>
    <t>Разработка учетной политики организации</t>
  </si>
  <si>
    <t>Учетная политика не разработана</t>
  </si>
  <si>
    <t>Разработана структура учетной политики без учета особенностей деятельности организации</t>
  </si>
  <si>
    <t>Разработан только текст учетной политики с учетом особенностей деятельности организации без приложений / приложения сформированы неполностью</t>
  </si>
  <si>
    <t>Учетная политика полностью разработана с учетом особенностей деятельности организации, включая приложения к ней</t>
  </si>
  <si>
    <t>Формирование пояснений к учитываемым операциям (бухгалтерские справки, ответы на запросы)</t>
  </si>
  <si>
    <t>Формирование оборотно-сальдовой ведомости (подтвержденная сохраненным (распечатанным) документом)</t>
  </si>
  <si>
    <t xml:space="preserve">Вычесть все баллы, если не выполнено. 
Вычет за ОСВ составленную за период, не соответствующий заданию - 0,1 балла.  </t>
  </si>
  <si>
    <t>Формирование учетных регистров (подтвержденных сохраненными (распечатанными) документами)</t>
  </si>
  <si>
    <t>Вычесть все баллы, если не выполнено.  
Вычет за каждый регистр не сформированный и/или не соответствующий периоду задания - 0,3 балла.  
Вычет за каждый регистр, сформированный без расшифрофки данных - 0,2 балла.</t>
  </si>
  <si>
    <t>4 регистра</t>
  </si>
  <si>
    <t>Соответствие записей в учетных регистрах первичным документам</t>
  </si>
  <si>
    <t xml:space="preserve">Вычесть все баллы, если не выполнено или выполнено неверно. </t>
  </si>
  <si>
    <t>Организация налогового учета и расчет налогов</t>
  </si>
  <si>
    <t>Текущий учет и группировка данных</t>
  </si>
  <si>
    <t xml:space="preserve">Ведение налогового учета </t>
  </si>
  <si>
    <t>Работа с налоговой документацией</t>
  </si>
  <si>
    <t>Составление налоговой отчетности</t>
  </si>
  <si>
    <t>Расчет НДФЛ, удержанный с физических лиц</t>
  </si>
  <si>
    <t>Вычесть все баллы, если не выполнено. 
Вычет за каждый неверно произведенный расчет (в разрезе работников) - 0,5</t>
  </si>
  <si>
    <t>Расчет налога на прибыль</t>
  </si>
  <si>
    <t>Вычесть все баллы, если не выполнено. 
Вычет за неправильно определенный доход или расход для расчета налога - 1,0</t>
  </si>
  <si>
    <t xml:space="preserve">Расчет страховых взносов </t>
  </si>
  <si>
    <t>Вычесть все баллы, если не выполнено. 
Вычет за каждый неправильно произведенный расчет (в разрезе работников) - 0,5 балла.</t>
  </si>
  <si>
    <t>Проведение контроля расчетов по налогам и обязательным платежам в программе автоматизации учета</t>
  </si>
  <si>
    <t>Разработка учетной политики организации для налогообложения</t>
  </si>
  <si>
    <t>Разработан только текст учетной политики с учетом особенностей деятельности организации без приложений</t>
  </si>
  <si>
    <t>Составление документов по НДС (счетов-фактур/УПД, подтвержденных сохраненными (распечатанными) документами))</t>
  </si>
  <si>
    <t>Вычесть все баллы, если не выполнено.
Вычет за каждый незаполненный/неправильно заполненный документ - 0,3</t>
  </si>
  <si>
    <t>2 документа</t>
  </si>
  <si>
    <t>Формирование книги покупок и книги продаж (подтвержденных сохраненными (распечатанными) документами)</t>
  </si>
  <si>
    <t>Вычесть все баллы, если не выполнено. 
Вычет за каждый неправильно сформированный документ - 0,2 балла.</t>
  </si>
  <si>
    <t>Ведение регистров налогового учета по налогу на прибыль (подтвержденных сохраненными (распечатанными) документами)</t>
  </si>
  <si>
    <t>Формирование платежных поручений по налогам и сборам (подтвержденных сохраненными (распечатанными) документами)</t>
  </si>
  <si>
    <t>Вычесть все баллы, если не выполнено. Вычет за каждый незаполненный/неправильно заполненный документ - 0,3 балла.</t>
  </si>
  <si>
    <t>Формирование уведомлений об исчисленных суммах налогов, авансовых платежей по налогам, страховых взносов</t>
  </si>
  <si>
    <t>Вычесть все баллы, если не выполнено / представлена незаполненная форма. 
Неправильно заполненная форма уведомления по налогу, взносу - вычесть 0,2</t>
  </si>
  <si>
    <t>5 налогов и взносов</t>
  </si>
  <si>
    <t>Соответствие даты формирования налоговых документов операциям</t>
  </si>
  <si>
    <t>Соблюдение сроков составления налоговой отчетности</t>
  </si>
  <si>
    <t>Вычесть все баллы, если не выполнено или выполнено неверно.</t>
  </si>
  <si>
    <t>Составление отчетности по  НДФЛ (расчет 6-НДФЛ)</t>
  </si>
  <si>
    <t>Вычесть все баллы, если не выполнено / представлена незаполненная форма.
Вычет за неправильно сформированный отчет - 1,0 балла.</t>
  </si>
  <si>
    <t>Составление отчетности по  НДС (декларация по налогу)</t>
  </si>
  <si>
    <t>Составление отчетности по  налогу на прибыль (декларация по налогу)</t>
  </si>
  <si>
    <t>Вычесть все баллы, если не выполнено / представлена незаполненная форма.
Вычет за неправильно сформированный отчет - 0,5 балла.</t>
  </si>
  <si>
    <t>Составление расчета по страховым взносам</t>
  </si>
  <si>
    <t xml:space="preserve">Формирование единой формы отчетности по взносам в Социальный фонд </t>
  </si>
  <si>
    <t>Составление финансовой отчетности</t>
  </si>
  <si>
    <t>Анализ финансовой отчетности</t>
  </si>
  <si>
    <t>Формирование бюджетов</t>
  </si>
  <si>
    <t>Налоговое консультирование</t>
  </si>
  <si>
    <t>Определение налоговой политики</t>
  </si>
  <si>
    <t>Заполнение реквизитов форм финансовой отчетности</t>
  </si>
  <si>
    <t>Вычесть все баллы, если реквизиты не заполнены. 
Вычесть за неправильно/неполностью заполненные реквизиты у каждой формы отчетности по 0,3</t>
  </si>
  <si>
    <t>3 отчета</t>
  </si>
  <si>
    <t>Владение техникой формирования бухгалтерского баланса</t>
  </si>
  <si>
    <t>Вычесть все баллы, если отчет не составлен.
Вычет за каждый неправильно сформированный раздел ББ - 0,4 балла.</t>
  </si>
  <si>
    <t>актив/пассив</t>
  </si>
  <si>
    <t>Формирование показателей отчета о финансовых результатах</t>
  </si>
  <si>
    <t>Вычесть все баллы, если отчет не составлен. 
Вычет за каждый неправильно сформированный раздел ОФР - 0,3 балла.</t>
  </si>
  <si>
    <t>3 раздела 
(90, 91,99)</t>
  </si>
  <si>
    <t>Формирование показателей отчета о движении денежных средств</t>
  </si>
  <si>
    <t>3 раздела</t>
  </si>
  <si>
    <t>Формирование пояснительной записки по итогам проведенного анализа</t>
  </si>
  <si>
    <t>Соблюдение сроков составления финансовой отчетности</t>
  </si>
  <si>
    <t>Владение справочно-правовыми системами</t>
  </si>
  <si>
    <t>СПС пользоваться не умеет</t>
  </si>
  <si>
    <t>СПС пользуется с помощью, ориентируется только в нормативных документах</t>
  </si>
  <si>
    <t>Владеет основными навыками применения СПС, ориентируется в консультациях к нормативным документам</t>
  </si>
  <si>
    <t>СПС владеет самостоятельно, на высоком уровне</t>
  </si>
  <si>
    <t>Применение форм финансовой отчетности</t>
  </si>
  <si>
    <t xml:space="preserve">Формы финансовой отчетности не актуальны/не соответствуют типу организации </t>
  </si>
  <si>
    <t xml:space="preserve">Формы финансовой отчетности не раскрывают особенности деятельности организации. </t>
  </si>
  <si>
    <t>Формы отчетности не детализированы, не учтен уровень существенности.</t>
  </si>
  <si>
    <t xml:space="preserve">Формы отчетности составлены с учетом особенностей деятельности организации, проведена оценка уровня существенности.  </t>
  </si>
  <si>
    <t>Оценка имущественного положения и источников формирования средств организации</t>
  </si>
  <si>
    <t xml:space="preserve">Вычесть все баллы, если анализ не сделан. 
Вычет 0,7 - если не рассчитано абсолютное отклонение; 
Вычет 0,7 - если не рассчитан темп изменения по показателям отчета. 
Вычет 0,4 - если неправильно рассчитано абсолютное отклонение; 
Вычет 0,4 - если неправильно рассчитан темп изменения по показателям отчета. </t>
  </si>
  <si>
    <t>Оценка структуры имущественного положения и источников формирования средств организации</t>
  </si>
  <si>
    <t xml:space="preserve">Вычесть все баллы, если анализ структуры не сделан. 
Вычесть 0,7 - если неправильно рассчитана структура  ББ. 
Вычет 0,5 - если не рассчитана/ неправильно рассчитана динамика структуры ББ. </t>
  </si>
  <si>
    <t>Проведение горизонтального анализа отчета о финансовых результатах</t>
  </si>
  <si>
    <t xml:space="preserve">Вычесть все баллы, если анализ не сделан. 
Вычесть 0,6 если не рассчитано абсолютное отклонение; 
Вычет 0,6 если не рассчитан темп изменения по показателям отчета. 
Вычет 0,3 - если неправильно рассчитано абсолютное отклонение; 
Вычет 0,3 - если неправильно рассчитан темп изменения по показателям отчета. </t>
  </si>
  <si>
    <t>Проведение анализа структуры доходов и расходов</t>
  </si>
  <si>
    <t xml:space="preserve">Вычесть все баллы, если структура доходов и расходов не рассчитана. 
Вычет 0,5 - если неправильно рассчитана структура доходов и расходов.
Вычесть 0,3  если не рассчитана/ неправильно рассчитана динамика структуры ОФР.  </t>
  </si>
  <si>
    <t>Группировка активов по степени ликвидности, пассивов  по степени погашения обязательств</t>
  </si>
  <si>
    <t>Вычесть все баллы, если группировка не сделана. 
Вычесть 0,5 если неправильно рассчитана группировка активов; 
Вычесть 0,5 если неправильно рассчитана группировка пассивов
Вычесть 0,3  если не рассчитана/ неправильно рассчитана динамика группировки</t>
  </si>
  <si>
    <t>Проведение анализа ликвидности</t>
  </si>
  <si>
    <t xml:space="preserve">Вычесть все баллы, если показатели не рассчитаны. 
Вычет за каждый нерассчитанный показатель - 0,4 балла. 
Вычет за каждый неправильно рассчитанный показатель - 0,2 балла. </t>
  </si>
  <si>
    <t>3 показателя</t>
  </si>
  <si>
    <t>Проведение анализа платежеспособности</t>
  </si>
  <si>
    <t>4 показателя</t>
  </si>
  <si>
    <t>Проведение анализа финансовой устойчивости</t>
  </si>
  <si>
    <t>Проведение анализа рентабельности</t>
  </si>
  <si>
    <t>Расчет вероятности банкротства</t>
  </si>
  <si>
    <t>Корректность модели анализа вероятности банкротства</t>
  </si>
  <si>
    <t>Расчет абсолютных отклонений по рассчитанным коэффициентам</t>
  </si>
  <si>
    <t>Вычесть все баллы, если не выполнено.
Вычет 0,6 - если неправильно рассчитаны  отклонения коэффициентов</t>
  </si>
  <si>
    <t>Расчет темпов роста по аналитическим коэффициентам</t>
  </si>
  <si>
    <t>Вычесть все баллы, если не выполнено.
Вычет 0,6 - если неправильно рассчитаны  изменения коэффициентов</t>
  </si>
  <si>
    <t>Определение причин отклонения показателей отчетного периода от предыдущих</t>
  </si>
  <si>
    <t>Владение терминологией при формировании выводов по результатам анализа</t>
  </si>
  <si>
    <t>Не владеет терминологией при формировании выводов</t>
  </si>
  <si>
    <t>Выводы содержат экономические и финансовые термины не по всем разделам проведенного анализа и частично отражают суждение участника по проведенному анализу</t>
  </si>
  <si>
    <t>Применяемая терминология позволяет отразить суждение участника по проведеному анализу, но не по всем представленным разделам анализа</t>
  </si>
  <si>
    <t>Терминологией владеет на высоком уровне. Каждый вывод содержит логичные и применимые к нему экономические и финансовые термины, позволяющие отразить суждение участника по всем разделам проведеного анализа</t>
  </si>
  <si>
    <t>Владение программой электронных таблиц при формировании аналитических расчетов</t>
  </si>
  <si>
    <t>Программой электронных таблиц  пользоваться не умеет</t>
  </si>
  <si>
    <t>Программой формиирования электронных таблиц  пользуется с помощью, составляет простые таблицы</t>
  </si>
  <si>
    <t>Владеет основными навыками работы в программе электронных таблиц, составляет взаимосвязанные таблицы</t>
  </si>
  <si>
    <t xml:space="preserve">В программе электронных таблиц   работает на высоком уровне, составляет взаимосвязанные таблицы, файлы </t>
  </si>
  <si>
    <t>Формирование выводов по результатам анализа</t>
  </si>
  <si>
    <t>Выводы не сформулированы</t>
  </si>
  <si>
    <t>Сформулированы выводы не по всем разделам проводимого анализа, повторяют только результаты расчетов.</t>
  </si>
  <si>
    <t>Выводы сформулированы в полном объеме по каждому разделу проводимого анализа, повторяют результаты расчетов, частично обоснованы причины изменений</t>
  </si>
  <si>
    <t>Выводы сформулированы в полном объеме по каждому разделу проводимого анализа, полностью обоснованы причины изменений</t>
  </si>
  <si>
    <t>Предложение мероприятий по повышению эффективности деятельности организации</t>
  </si>
  <si>
    <t>Предложения отсутствуют. Предлагаемые мероприятия не связаны с проведенным анализом деятельности организации</t>
  </si>
  <si>
    <t xml:space="preserve">Предлагаемые мероприятия необоснованны, отсутствуют расчеты их применения. </t>
  </si>
  <si>
    <t>Предлагаемые мероприятия основаны на полученной информации по каждому разделу проводимого анализа. Частично составлены расчеты, подтверждающие эффективность предлагаемых мероприятий</t>
  </si>
  <si>
    <t>Предлагаемые мероприятия основаны на полученной информации по каждому разделу проводимого анализа. Составлены расчеты, подтверждающие эффективность каждого предлагаемого мероприятия</t>
  </si>
  <si>
    <t>Формирование отчета по результатам анализа в формате презентации</t>
  </si>
  <si>
    <t>Отчет не сформирован</t>
  </si>
  <si>
    <t>Отчет сформирован не по всем разделам проводимого анализа. диаграммы отсутствуют. Презентация отсутствует</t>
  </si>
  <si>
    <t>Отчет сформирован в полном объеме по каждому разделу проводимого анализа. Диаграммы отсутствуют. Презентация содержит не все разделы анализа.</t>
  </si>
  <si>
    <t>Отчет сформирован в полном объеме по каждому разделу проводимого анализа. Составлены диаграммы. Презентация содержит все разделы анализа</t>
  </si>
  <si>
    <t>Оформление заголовков бюджетов</t>
  </si>
  <si>
    <t>Вычесть все баллы, если реквизиты не заполнены. 
Вычесть за неправильно заполненные реквизиты у каждой формы по 0,1</t>
  </si>
  <si>
    <t>7 бюджетов</t>
  </si>
  <si>
    <t>Формирование числовых показателей операционных бюджетов</t>
  </si>
  <si>
    <t>Вычесть все баллы, если не выполнено. 
Вычет за каждый несоставленный бюджет - 0,4 балла. 
Вычет за каждый бюджет, рассчитанный с ошибками, - 0,2 балла.</t>
  </si>
  <si>
    <t>5 бюджетов</t>
  </si>
  <si>
    <t>Формирование числовых показателей бюджета движения денежных средств</t>
  </si>
  <si>
    <t>Вычесть все баллы, если не выполнено. 
Вычет за составленный бюджет, но с ошибками не более 60% от расчетных данных задания - 0,5 балла.</t>
  </si>
  <si>
    <t>Формирование числовых показателей бюджета доходов и расходов</t>
  </si>
  <si>
    <t>Реалистичность бюджетных показателей и их соответствие исходным данным</t>
  </si>
  <si>
    <t>Взаимосвязь предлагаемых и рассчитанных форм бюджетов</t>
  </si>
  <si>
    <t>Корректность применения методики распределения затрат</t>
  </si>
  <si>
    <t>Вычесть все баллы, если не выполнено иои выполнено с ошибками</t>
  </si>
  <si>
    <t>Разработка предложений по ценообразованию на выпускаемую продукцию (оказываемые услуги)</t>
  </si>
  <si>
    <t>Вычесть все баллы, если не выполнено. 
Вычет за составленный расчет, но с ошибками не более 60% от расчетных данных  - 0,2 балла.</t>
  </si>
  <si>
    <t>Предложена вариативность расчетов в бюджетах</t>
  </si>
  <si>
    <t xml:space="preserve">Владение программой формирования электронных таблиц </t>
  </si>
  <si>
    <t>Программным обеспечением пользоваться не умеет. Электронные таблицы не составлены.</t>
  </si>
  <si>
    <t>Программным обеспечением пользуется с помощью. Составленные таблицы не взаимосвязаны друг с другом. Пояснения к расчетам в таблицах отсутствуют.</t>
  </si>
  <si>
    <t>Владеет основными навыками работы с электронными таблицами, составляет взаимосвязанные таблицы. Не по всем бюджетам составлены таблицы. Пояснения к расчетам в таблицах отсутствуют.</t>
  </si>
  <si>
    <t>Работает с электронными таблицами на высоком уровне. Все бюджеты оформлены расчетными таблицами с пояснениями, между собой взаимосвязаны</t>
  </si>
  <si>
    <t>Разработка форм бюджетов  организации</t>
  </si>
  <si>
    <t>Формы бюджетов не разработаны</t>
  </si>
  <si>
    <t xml:space="preserve">Разработана система бюджетов организации без учета особенностей деятельности. Отсутствует взаимосязь между бюджетами. Предлагаемая система не обоснована. </t>
  </si>
  <si>
    <t>Система бюджетов и формы бюджетов разработаны с учетом особенностей деятельности организации.</t>
  </si>
  <si>
    <t xml:space="preserve">Система бюджетов и формы бюджетов разработаны с учетом особенностей деятельности организации. Предлагаемая система полностью обоснована. Составлена сбалансированная система показателей. </t>
  </si>
  <si>
    <t>Оценка состава себестоимости продукции (услуг)</t>
  </si>
  <si>
    <t>Вычесть все баллы, если не выполнено. 
Вычесть за каждую неструктурированную и необоснованную калькуляционную статью  - 0,2</t>
  </si>
  <si>
    <t>7 калькуляционных статей</t>
  </si>
  <si>
    <t>Проведение мониторинга сроков погашения дебиторской и кредиторской задолженности</t>
  </si>
  <si>
    <t>Вычесть все баллы, если не выполнено или выполнено неверно</t>
  </si>
  <si>
    <t xml:space="preserve">Оценка эффективности способов финансирования оборотных средств  </t>
  </si>
  <si>
    <t>Вычесть все баллы, если не выполнено. 
Вычесть за каждый нерассчитанный способ (привлечение заемных средств, оценка задолженности, оценка запасов) - 0,4</t>
  </si>
  <si>
    <t xml:space="preserve">Формирование отчета по системе бюджетирования </t>
  </si>
  <si>
    <t xml:space="preserve">Отчет сформирован не по всем бюджетам. Расчеты/таблицы отсутствуют. Презентация отсутствует </t>
  </si>
  <si>
    <t>Отчет сформирован в полном объеме по всем бюджетам. Приведены расчеты/таблицы. Презентация включает не все бюджеты</t>
  </si>
  <si>
    <t>Отчет сформирован в полном объеме по всем бюджетам. Произведены расчеты-обоснования. Составлены таблицы и презентация по всем разделам бюджета</t>
  </si>
  <si>
    <t>Определено нарушение налогового законодательства</t>
  </si>
  <si>
    <t>Определены налоговые последствия для экономического субъекта в случаях обнаружения нарушений норм налогового законодательства</t>
  </si>
  <si>
    <t>Сформирован текст ответа по запросу ИФНС со ссылками на действующие нормативные документы</t>
  </si>
  <si>
    <t>Определена дата составления ответа по запросу ИФНС</t>
  </si>
  <si>
    <t>Оформление реквизитов ответа по запросу ИФНС</t>
  </si>
  <si>
    <t>Вычесть 0,1  за каждую ошибку в реквизите и оформлении</t>
  </si>
  <si>
    <t>7 реквизитов</t>
  </si>
  <si>
    <t>Формирование отчета по налоговой ситуации с учетом действующего налогового законодательства</t>
  </si>
  <si>
    <t>Соответствие ответа требованиям делового документооборота</t>
  </si>
  <si>
    <t>Вычесть все баллы, если не выполнено.</t>
  </si>
  <si>
    <t>Профессиональным программным обеспечением пользоваться не умеет,  документы в программах не сохранены</t>
  </si>
  <si>
    <t>Владеет основными навыками применения профессионального программного обеспечения. Не умеет искать актуальные нормативные документы по заданию. Документы в программах сохранены</t>
  </si>
  <si>
    <t>Профессиональным программным обеспечением пользуется самостоятельно. Использует в работе нормативные документы и иную справочную информацию по заданию. Документы в программах сохранены</t>
  </si>
  <si>
    <t>Работа с текстовыми документами в офисных программах</t>
  </si>
  <si>
    <t>Программным обеспечением пользоваться не умеет. Документы не составлены.</t>
  </si>
  <si>
    <t>Программным обеспечением пользуется неуверенно. В составленных документах не выровнены поля, отступы, разные шрифты.</t>
  </si>
  <si>
    <t>Владеет основными навыками работы с документами. В составленных документах  выровнены поля, отступы, одинаковые шрифты.</t>
  </si>
  <si>
    <t>Работает с электронными таблицами на высоком уровне. В составленных документах  выровнены поля, отступы, абзацы, заголовки, одинаковые шрифты.</t>
  </si>
  <si>
    <t>Формирование отчета по оптимизации налогообложения</t>
  </si>
  <si>
    <t xml:space="preserve">Отчет сформирован не по всем налогам. Расчеты/таблицы отсутствуют </t>
  </si>
  <si>
    <t xml:space="preserve">Отчет сформирован в полном объеме по всем налогам. Приведены расчеты/таблицы. Диаграммы отсутствуют. </t>
  </si>
  <si>
    <t>Отчет сформирован в полном объеме по всем налогам. Произведены расчеты. Составлены таблицы и диаграммы.</t>
  </si>
  <si>
    <t>Полнота и правильность исчисления налоговой базы экономическим субъектом</t>
  </si>
  <si>
    <t>Определена система налоговых льгот и вычетов</t>
  </si>
  <si>
    <t>Определение налоговых обязательств</t>
  </si>
  <si>
    <t>Сформированы рекомендации по устранению негативных последствий, связанных с нарушениями налогового законодательства</t>
  </si>
  <si>
    <t>Рассчитана налоговая нагрузка</t>
  </si>
  <si>
    <t>Рассчитана сумма налоговых платежей при различных вариантах налоговой оптимизации</t>
  </si>
  <si>
    <t>Разработаны варианты оптимальной системы налогообложения</t>
  </si>
  <si>
    <t>Система налогообложения не определена. / Система налогообложения определена, но не обоснована</t>
  </si>
  <si>
    <t>Система налогообложения определена с учетом деятельности организации. Не все инструменты   налогового планирования обоснованы (налоговые льготы, формы договорных взаимоотношений, цены сделок, ставки налогообложения, объекты налогообложения, налоговые режимы)</t>
  </si>
  <si>
    <t>Система налогообложения определена с учетом деятельности организации. Предложен, но не обоснован набор инструментов налогового планирования (налоговые льготы, формы договорных взаимоотношений, цены сделок, ставки налогообложения, объекты налогообложения, налоговые режимы)</t>
  </si>
  <si>
    <t>Система налогообложения определена с учетом деятельности организации. Предложен и полностью обоснован набор инструментов налогового планирования (налоговые льготы, формы договорных взаимоотношений, цены сделок, ставки налогообложения, объекты налогообложения, налоговые режимы)</t>
  </si>
  <si>
    <t>Формирование рекомендаций руководству по снижению налоговых рисков</t>
  </si>
  <si>
    <t>Рекомендации отсутствуют</t>
  </si>
  <si>
    <t xml:space="preserve">Рекомендации сформированы не по всем налогам. Отсутствуют расчеты и пояснения по минимизации рисков. </t>
  </si>
  <si>
    <t xml:space="preserve">Рекомендации сформированы по всем налогам. Приведены расчеты, даны пояснения по минимизации рисков. </t>
  </si>
  <si>
    <t>Рекомендации сформированы по всем налогам. Произведены расчеты, даны пояснения. Составлены таблицы.</t>
  </si>
  <si>
    <t>Владение средствами оргтехники и оборудованием</t>
  </si>
  <si>
    <t>Оргтехникой пользоваться не умеет,  документы в программах не сохранены</t>
  </si>
  <si>
    <t>Владеет основными навыками применения оргтехники. Документы в программах сохранены</t>
  </si>
  <si>
    <t>Оргтехникой и оборудованем пользуется самостоятельно. Документы в программах сохранены</t>
  </si>
  <si>
    <t>Оргтехникой пользуется самостоятельно, на высоком уровне. Пользуется всеми ресурсами оборудования для выполнения задания</t>
  </si>
  <si>
    <t>Вычесть все баллы, если неправильно заполнены обязательные реквизиты более чем в 90% составленных документах.
Неправильно заполнены обязательные реквизиты в 50-90% составленных документах  - вычесть 1,2
Неправильно заполнены обязательные реквизиты в 10-50% составленных документах  - вычесть 0,6</t>
  </si>
  <si>
    <t>Заполнение обязательных реквизитов в учетных регистрах</t>
  </si>
  <si>
    <t>Организация проведения консультирования</t>
  </si>
  <si>
    <t>Вычесть все баллы, если неправильно указаны счета более чем в 90% обработанных документах.
Неправильно указаны счета в 50-90% обработанных документах  - вычесть 0,35
Неправильно указаны счета в 10-50% обработанных документах  - вычесть 0,15</t>
  </si>
  <si>
    <t>2 платежных поручения</t>
  </si>
  <si>
    <t>Вычесть все баллы, если не выполнено.
Неправильно заполнены реквизиты в 50-90% составленных регистрах  - вычесть 0,9
Неправильно заполнены реквизиты в 10-50% составленных регистрах  - вычесть 0,2</t>
  </si>
  <si>
    <t>Вычесть все баллы, если отчет не составлен. 
Вычет за каждый неправильно сформированный раздел отчета - 0,5 балла.</t>
  </si>
  <si>
    <t>Составление бухгалтерской (финансовой)  отчетности и ее анализ</t>
  </si>
  <si>
    <t>Бюджетирование и управление денежными потоками</t>
  </si>
  <si>
    <t>Управление денежными потоками</t>
  </si>
  <si>
    <t>Применение программ для ведения бухгалтерского учета, информационных систем и офисной техники</t>
  </si>
  <si>
    <t>Проведение реформаци баланса</t>
  </si>
  <si>
    <t>А1</t>
  </si>
  <si>
    <t>А2</t>
  </si>
  <si>
    <t>А3</t>
  </si>
  <si>
    <t>Б1</t>
  </si>
  <si>
    <t>Б2</t>
  </si>
  <si>
    <t>Б3</t>
  </si>
  <si>
    <t>В1</t>
  </si>
  <si>
    <t>В2</t>
  </si>
  <si>
    <t>Г1</t>
  </si>
  <si>
    <t>Г2</t>
  </si>
  <si>
    <t>Д1</t>
  </si>
  <si>
    <t>Д2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</si>
</sst>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7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7" fillId="0" borderId="1" xfId="3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1" xfId="3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3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7"/>
  <sheetViews>
    <sheetView zoomScale="50" zoomScaleNormal="80" workbookViewId="0">
      <selection activeCell="Y15" sqref="Y15"/>
    </sheetView>
  </sheetViews>
  <sheetFormatPr baseColWidth="10" defaultColWidth="10.6640625" defaultRowHeight="16" x14ac:dyDescent="0.2"/>
  <cols>
    <col min="1" max="1" width="6.83203125" style="1" customWidth="1"/>
    <col min="2" max="2" width="31" customWidth="1"/>
    <col min="3" max="3" width="7.83203125" style="4" bestFit="1" customWidth="1"/>
    <col min="4" max="4" width="34.6640625" style="3" customWidth="1"/>
    <col min="5" max="5" width="10.33203125" style="4" customWidth="1"/>
    <col min="6" max="6" width="51.1640625" style="3" customWidth="1"/>
    <col min="7" max="7" width="20.6640625" style="3" bestFit="1" customWidth="1"/>
    <col min="8" max="8" width="7.1640625" style="3" bestFit="1" customWidth="1"/>
    <col min="9" max="9" width="8.33203125" customWidth="1"/>
  </cols>
  <sheetData>
    <row r="2" spans="1:9" ht="34" x14ac:dyDescent="0.2">
      <c r="B2" s="2" t="s">
        <v>15</v>
      </c>
      <c r="D2" s="29" t="s">
        <v>22</v>
      </c>
      <c r="E2" s="23"/>
    </row>
    <row r="3" spans="1:9" x14ac:dyDescent="0.2">
      <c r="B3" s="2" t="s">
        <v>20</v>
      </c>
      <c r="D3" s="23">
        <v>41</v>
      </c>
      <c r="E3" s="23"/>
    </row>
    <row r="4" spans="1:9" x14ac:dyDescent="0.2">
      <c r="B4" s="2" t="s">
        <v>17</v>
      </c>
      <c r="D4" s="28" t="s">
        <v>23</v>
      </c>
      <c r="E4" s="23"/>
    </row>
    <row r="5" spans="1:9" x14ac:dyDescent="0.2">
      <c r="B5" s="2" t="s">
        <v>5</v>
      </c>
      <c r="D5" s="28" t="s">
        <v>18</v>
      </c>
      <c r="E5" s="22"/>
    </row>
    <row r="6" spans="1:9" x14ac:dyDescent="0.2">
      <c r="B6" s="2" t="s">
        <v>14</v>
      </c>
      <c r="D6" s="28" t="s">
        <v>18</v>
      </c>
      <c r="E6" s="22"/>
    </row>
    <row r="8" spans="1:9" s="5" customFormat="1" ht="51" x14ac:dyDescent="0.2">
      <c r="A8" s="11" t="s">
        <v>1</v>
      </c>
      <c r="B8" s="11" t="s">
        <v>13</v>
      </c>
      <c r="C8" s="11" t="s">
        <v>2</v>
      </c>
      <c r="D8" s="11" t="s">
        <v>4</v>
      </c>
      <c r="E8" s="11" t="s">
        <v>8</v>
      </c>
      <c r="F8" s="11" t="s">
        <v>3</v>
      </c>
      <c r="G8" s="11" t="s">
        <v>16</v>
      </c>
      <c r="H8" s="11" t="s">
        <v>21</v>
      </c>
      <c r="I8" s="11" t="s">
        <v>9</v>
      </c>
    </row>
    <row r="9" spans="1:9" x14ac:dyDescent="0.2">
      <c r="H9"/>
    </row>
    <row r="10" spans="1:9" s="17" customFormat="1" ht="19" x14ac:dyDescent="0.25">
      <c r="A10" s="14" t="s">
        <v>0</v>
      </c>
      <c r="B10" s="15" t="s">
        <v>105</v>
      </c>
      <c r="C10" s="14"/>
      <c r="D10" s="16"/>
      <c r="E10" s="14"/>
      <c r="F10" s="16"/>
      <c r="G10" s="16"/>
      <c r="H10" s="15"/>
      <c r="I10" s="26">
        <f>SUM(I11:I64)</f>
        <v>23.6</v>
      </c>
    </row>
    <row r="11" spans="1:9" x14ac:dyDescent="0.2">
      <c r="A11" s="7" t="s">
        <v>308</v>
      </c>
      <c r="B11" s="18" t="s">
        <v>33</v>
      </c>
      <c r="C11" s="19"/>
      <c r="D11" s="19"/>
      <c r="E11" s="19"/>
      <c r="F11" s="19"/>
      <c r="G11" s="19"/>
      <c r="H11" s="19"/>
      <c r="I11" s="20"/>
    </row>
    <row r="12" spans="1:9" ht="70" x14ac:dyDescent="0.2">
      <c r="A12" s="32"/>
      <c r="B12" s="33"/>
      <c r="C12" s="32" t="s">
        <v>6</v>
      </c>
      <c r="D12" s="33" t="s">
        <v>36</v>
      </c>
      <c r="E12" s="34"/>
      <c r="F12" s="35" t="s">
        <v>37</v>
      </c>
      <c r="G12" s="33"/>
      <c r="H12" s="36">
        <v>3</v>
      </c>
      <c r="I12" s="37">
        <v>0.2</v>
      </c>
    </row>
    <row r="13" spans="1:9" ht="87" customHeight="1" x14ac:dyDescent="0.2">
      <c r="A13" s="32" t="s">
        <v>38</v>
      </c>
      <c r="B13" s="33" t="s">
        <v>38</v>
      </c>
      <c r="C13" s="32" t="s">
        <v>6</v>
      </c>
      <c r="D13" s="33" t="s">
        <v>39</v>
      </c>
      <c r="E13" s="34"/>
      <c r="F13" s="35" t="s">
        <v>40</v>
      </c>
      <c r="G13" s="33"/>
      <c r="H13" s="36">
        <v>3</v>
      </c>
      <c r="I13" s="37">
        <v>0.6</v>
      </c>
    </row>
    <row r="14" spans="1:9" ht="92.25" customHeight="1" x14ac:dyDescent="0.2">
      <c r="A14" s="32" t="s">
        <v>38</v>
      </c>
      <c r="B14" s="33" t="s">
        <v>38</v>
      </c>
      <c r="C14" s="32" t="s">
        <v>6</v>
      </c>
      <c r="D14" s="33" t="s">
        <v>41</v>
      </c>
      <c r="E14" s="34"/>
      <c r="F14" s="35" t="s">
        <v>296</v>
      </c>
      <c r="G14" s="33"/>
      <c r="H14" s="36">
        <v>3</v>
      </c>
      <c r="I14" s="37">
        <v>2</v>
      </c>
    </row>
    <row r="15" spans="1:9" ht="98" x14ac:dyDescent="0.2">
      <c r="A15" s="32" t="s">
        <v>38</v>
      </c>
      <c r="B15" s="33" t="s">
        <v>38</v>
      </c>
      <c r="C15" s="32" t="s">
        <v>6</v>
      </c>
      <c r="D15" s="33" t="s">
        <v>43</v>
      </c>
      <c r="E15" s="34"/>
      <c r="F15" s="35" t="s">
        <v>44</v>
      </c>
      <c r="G15" s="33"/>
      <c r="H15" s="36">
        <v>3</v>
      </c>
      <c r="I15" s="37">
        <v>1</v>
      </c>
    </row>
    <row r="16" spans="1:9" ht="42" x14ac:dyDescent="0.2">
      <c r="A16" s="32" t="s">
        <v>38</v>
      </c>
      <c r="B16" s="33" t="s">
        <v>38</v>
      </c>
      <c r="C16" s="32" t="s">
        <v>6</v>
      </c>
      <c r="D16" s="33" t="s">
        <v>45</v>
      </c>
      <c r="E16" s="34"/>
      <c r="F16" s="35" t="s">
        <v>46</v>
      </c>
      <c r="G16" s="33"/>
      <c r="H16" s="36">
        <v>3</v>
      </c>
      <c r="I16" s="37">
        <v>0.3</v>
      </c>
    </row>
    <row r="17" spans="1:9" ht="89.25" customHeight="1" x14ac:dyDescent="0.2">
      <c r="A17" s="32" t="s">
        <v>38</v>
      </c>
      <c r="B17" s="33" t="s">
        <v>38</v>
      </c>
      <c r="C17" s="32" t="s">
        <v>6</v>
      </c>
      <c r="D17" s="33" t="s">
        <v>47</v>
      </c>
      <c r="E17" s="34"/>
      <c r="F17" s="35" t="s">
        <v>48</v>
      </c>
      <c r="G17" s="33"/>
      <c r="H17" s="36">
        <v>3</v>
      </c>
      <c r="I17" s="37">
        <v>0.2</v>
      </c>
    </row>
    <row r="18" spans="1:9" ht="28" x14ac:dyDescent="0.2">
      <c r="A18" s="32" t="s">
        <v>38</v>
      </c>
      <c r="B18" s="33" t="s">
        <v>38</v>
      </c>
      <c r="C18" s="32" t="s">
        <v>6</v>
      </c>
      <c r="D18" s="33" t="s">
        <v>49</v>
      </c>
      <c r="E18" s="34"/>
      <c r="F18" s="35" t="s">
        <v>50</v>
      </c>
      <c r="G18" s="33"/>
      <c r="H18" s="36">
        <v>3</v>
      </c>
      <c r="I18" s="37">
        <v>0.4</v>
      </c>
    </row>
    <row r="19" spans="1:9" x14ac:dyDescent="0.2">
      <c r="A19" s="32" t="s">
        <v>38</v>
      </c>
      <c r="B19" s="33" t="s">
        <v>38</v>
      </c>
      <c r="C19" s="32" t="s">
        <v>7</v>
      </c>
      <c r="D19" s="33" t="s">
        <v>51</v>
      </c>
      <c r="E19" s="34" t="s">
        <v>38</v>
      </c>
      <c r="F19" s="35" t="s">
        <v>38</v>
      </c>
      <c r="G19" s="33" t="s">
        <v>38</v>
      </c>
      <c r="H19" s="36">
        <v>3</v>
      </c>
      <c r="I19" s="37">
        <v>0.7</v>
      </c>
    </row>
    <row r="20" spans="1:9" ht="28" x14ac:dyDescent="0.2">
      <c r="A20" s="32" t="s">
        <v>38</v>
      </c>
      <c r="B20" s="33" t="s">
        <v>38</v>
      </c>
      <c r="C20" s="32" t="s">
        <v>38</v>
      </c>
      <c r="D20" s="33" t="s">
        <v>38</v>
      </c>
      <c r="E20" s="34">
        <v>0</v>
      </c>
      <c r="F20" s="35" t="s">
        <v>52</v>
      </c>
      <c r="G20" s="33" t="s">
        <v>38</v>
      </c>
      <c r="H20" s="36"/>
      <c r="I20" s="37"/>
    </row>
    <row r="21" spans="1:9" ht="56" x14ac:dyDescent="0.2">
      <c r="A21" s="32" t="s">
        <v>38</v>
      </c>
      <c r="B21" s="33" t="s">
        <v>38</v>
      </c>
      <c r="C21" s="32" t="s">
        <v>38</v>
      </c>
      <c r="D21" s="33" t="s">
        <v>38</v>
      </c>
      <c r="E21" s="34">
        <v>1</v>
      </c>
      <c r="F21" s="35" t="s">
        <v>53</v>
      </c>
      <c r="G21" s="33" t="s">
        <v>38</v>
      </c>
      <c r="H21" s="36"/>
      <c r="I21" s="37"/>
    </row>
    <row r="22" spans="1:9" ht="56" x14ac:dyDescent="0.2">
      <c r="A22" s="32" t="s">
        <v>38</v>
      </c>
      <c r="B22" s="33" t="s">
        <v>38</v>
      </c>
      <c r="C22" s="32" t="s">
        <v>38</v>
      </c>
      <c r="D22" s="33" t="s">
        <v>38</v>
      </c>
      <c r="E22" s="34">
        <v>2</v>
      </c>
      <c r="F22" s="35" t="s">
        <v>54</v>
      </c>
      <c r="G22" s="33" t="s">
        <v>38</v>
      </c>
      <c r="H22" s="36"/>
      <c r="I22" s="37"/>
    </row>
    <row r="23" spans="1:9" ht="56" x14ac:dyDescent="0.2">
      <c r="A23" s="32" t="s">
        <v>38</v>
      </c>
      <c r="B23" s="33" t="s">
        <v>38</v>
      </c>
      <c r="C23" s="32" t="s">
        <v>38</v>
      </c>
      <c r="D23" s="33"/>
      <c r="E23" s="34">
        <v>3</v>
      </c>
      <c r="F23" s="35" t="s">
        <v>55</v>
      </c>
      <c r="G23" s="33" t="s">
        <v>38</v>
      </c>
      <c r="H23" s="36"/>
      <c r="I23" s="37"/>
    </row>
    <row r="24" spans="1:9" ht="28" x14ac:dyDescent="0.2">
      <c r="A24" s="32" t="s">
        <v>38</v>
      </c>
      <c r="B24" s="33" t="s">
        <v>38</v>
      </c>
      <c r="C24" s="32" t="s">
        <v>7</v>
      </c>
      <c r="D24" s="33" t="s">
        <v>291</v>
      </c>
      <c r="E24" s="34" t="s">
        <v>38</v>
      </c>
      <c r="F24" s="35" t="s">
        <v>38</v>
      </c>
      <c r="G24" s="33" t="s">
        <v>38</v>
      </c>
      <c r="H24" s="36">
        <v>2</v>
      </c>
      <c r="I24" s="37">
        <v>0.4</v>
      </c>
    </row>
    <row r="25" spans="1:9" ht="48.75" customHeight="1" x14ac:dyDescent="0.2">
      <c r="A25" s="32" t="s">
        <v>38</v>
      </c>
      <c r="B25" s="33" t="s">
        <v>38</v>
      </c>
      <c r="C25" s="32" t="s">
        <v>38</v>
      </c>
      <c r="D25" s="33" t="s">
        <v>38</v>
      </c>
      <c r="E25" s="34">
        <v>0</v>
      </c>
      <c r="F25" s="35" t="s">
        <v>292</v>
      </c>
      <c r="G25" s="33" t="s">
        <v>38</v>
      </c>
      <c r="H25" s="36"/>
      <c r="I25" s="37"/>
    </row>
    <row r="26" spans="1:9" ht="66.75" customHeight="1" x14ac:dyDescent="0.2">
      <c r="A26" s="32" t="s">
        <v>38</v>
      </c>
      <c r="B26" s="33" t="s">
        <v>38</v>
      </c>
      <c r="C26" s="32" t="s">
        <v>38</v>
      </c>
      <c r="D26" s="33" t="s">
        <v>38</v>
      </c>
      <c r="E26" s="34">
        <v>1</v>
      </c>
      <c r="F26" s="35" t="s">
        <v>293</v>
      </c>
      <c r="G26" s="33" t="s">
        <v>38</v>
      </c>
      <c r="H26" s="36"/>
      <c r="I26" s="37"/>
    </row>
    <row r="27" spans="1:9" ht="70.5" customHeight="1" x14ac:dyDescent="0.2">
      <c r="A27" s="32" t="s">
        <v>38</v>
      </c>
      <c r="B27" s="33" t="s">
        <v>38</v>
      </c>
      <c r="C27" s="32" t="s">
        <v>38</v>
      </c>
      <c r="D27" s="33" t="s">
        <v>38</v>
      </c>
      <c r="E27" s="34">
        <v>2</v>
      </c>
      <c r="F27" s="35" t="s">
        <v>294</v>
      </c>
      <c r="G27" s="33" t="s">
        <v>38</v>
      </c>
      <c r="H27" s="36"/>
      <c r="I27" s="37"/>
    </row>
    <row r="28" spans="1:9" ht="42" x14ac:dyDescent="0.2">
      <c r="A28" s="32" t="s">
        <v>38</v>
      </c>
      <c r="B28" s="33" t="s">
        <v>38</v>
      </c>
      <c r="C28" s="32" t="s">
        <v>38</v>
      </c>
      <c r="D28" s="33" t="s">
        <v>38</v>
      </c>
      <c r="E28" s="34">
        <v>3</v>
      </c>
      <c r="F28" s="35" t="s">
        <v>295</v>
      </c>
      <c r="G28" s="33" t="s">
        <v>38</v>
      </c>
      <c r="H28" s="36"/>
      <c r="I28" s="37"/>
    </row>
    <row r="29" spans="1:9" x14ac:dyDescent="0.2">
      <c r="A29" s="7" t="s">
        <v>309</v>
      </c>
      <c r="B29" s="18" t="s">
        <v>34</v>
      </c>
      <c r="C29" s="19"/>
      <c r="D29" s="19"/>
      <c r="E29" s="19"/>
      <c r="F29" s="19"/>
      <c r="G29" s="19"/>
      <c r="H29" s="21"/>
      <c r="I29" s="20"/>
    </row>
    <row r="30" spans="1:9" ht="39" customHeight="1" x14ac:dyDescent="0.2">
      <c r="A30" s="32"/>
      <c r="B30" s="33"/>
      <c r="C30" s="32" t="s">
        <v>6</v>
      </c>
      <c r="D30" s="33" t="s">
        <v>96</v>
      </c>
      <c r="E30" s="34"/>
      <c r="F30" s="35" t="s">
        <v>74</v>
      </c>
      <c r="G30" s="33"/>
      <c r="H30" s="36">
        <v>4</v>
      </c>
      <c r="I30" s="37">
        <v>0.5</v>
      </c>
    </row>
    <row r="31" spans="1:9" ht="60" customHeight="1" x14ac:dyDescent="0.2">
      <c r="A31" s="32" t="s">
        <v>38</v>
      </c>
      <c r="B31" s="33" t="s">
        <v>38</v>
      </c>
      <c r="C31" s="32" t="s">
        <v>6</v>
      </c>
      <c r="D31" s="33" t="s">
        <v>97</v>
      </c>
      <c r="E31" s="34"/>
      <c r="F31" s="35" t="s">
        <v>98</v>
      </c>
      <c r="G31" s="33"/>
      <c r="H31" s="36">
        <v>4</v>
      </c>
      <c r="I31" s="37">
        <v>0.4</v>
      </c>
    </row>
    <row r="32" spans="1:9" ht="70" x14ac:dyDescent="0.2">
      <c r="A32" s="32" t="s">
        <v>38</v>
      </c>
      <c r="B32" s="33" t="s">
        <v>38</v>
      </c>
      <c r="C32" s="32" t="s">
        <v>6</v>
      </c>
      <c r="D32" s="33" t="s">
        <v>99</v>
      </c>
      <c r="E32" s="34"/>
      <c r="F32" s="35" t="s">
        <v>100</v>
      </c>
      <c r="G32" s="33" t="s">
        <v>101</v>
      </c>
      <c r="H32" s="36">
        <v>4</v>
      </c>
      <c r="I32" s="37">
        <v>1.2</v>
      </c>
    </row>
    <row r="33" spans="1:9" ht="28" x14ac:dyDescent="0.2">
      <c r="A33" s="32" t="s">
        <v>38</v>
      </c>
      <c r="B33" s="33" t="s">
        <v>38</v>
      </c>
      <c r="C33" s="32" t="s">
        <v>6</v>
      </c>
      <c r="D33" s="33" t="s">
        <v>102</v>
      </c>
      <c r="E33" s="34"/>
      <c r="F33" s="35" t="s">
        <v>103</v>
      </c>
      <c r="G33" s="33"/>
      <c r="H33" s="36">
        <v>4</v>
      </c>
      <c r="I33" s="37">
        <v>0.3</v>
      </c>
    </row>
    <row r="34" spans="1:9" ht="98.25" customHeight="1" x14ac:dyDescent="0.2">
      <c r="A34" s="32" t="s">
        <v>38</v>
      </c>
      <c r="B34" s="33" t="s">
        <v>38</v>
      </c>
      <c r="C34" s="32" t="s">
        <v>6</v>
      </c>
      <c r="D34" s="33" t="s">
        <v>297</v>
      </c>
      <c r="E34" s="34"/>
      <c r="F34" s="35" t="s">
        <v>42</v>
      </c>
      <c r="G34" s="33"/>
      <c r="H34" s="36">
        <v>4</v>
      </c>
      <c r="I34" s="37">
        <v>1</v>
      </c>
    </row>
    <row r="35" spans="1:9" x14ac:dyDescent="0.2">
      <c r="A35" s="7" t="s">
        <v>310</v>
      </c>
      <c r="B35" s="18" t="s">
        <v>35</v>
      </c>
      <c r="C35" s="19"/>
      <c r="D35" s="19"/>
      <c r="E35" s="19"/>
      <c r="F35" s="19"/>
      <c r="G35" s="19"/>
      <c r="H35" s="21"/>
      <c r="I35" s="20"/>
    </row>
    <row r="36" spans="1:9" ht="56" x14ac:dyDescent="0.2">
      <c r="A36" s="32" t="s">
        <v>38</v>
      </c>
      <c r="B36" s="33" t="s">
        <v>38</v>
      </c>
      <c r="C36" s="32" t="s">
        <v>6</v>
      </c>
      <c r="D36" s="33" t="s">
        <v>56</v>
      </c>
      <c r="E36" s="34"/>
      <c r="F36" s="35" t="s">
        <v>57</v>
      </c>
      <c r="G36" s="33"/>
      <c r="H36" s="36">
        <v>4</v>
      </c>
      <c r="I36" s="37">
        <v>0.5</v>
      </c>
    </row>
    <row r="37" spans="1:9" ht="28" x14ac:dyDescent="0.2">
      <c r="A37" s="32" t="s">
        <v>38</v>
      </c>
      <c r="B37" s="33" t="s">
        <v>38</v>
      </c>
      <c r="C37" s="32" t="s">
        <v>6</v>
      </c>
      <c r="D37" s="33" t="s">
        <v>58</v>
      </c>
      <c r="E37" s="34"/>
      <c r="F37" s="35" t="s">
        <v>59</v>
      </c>
      <c r="G37" s="33"/>
      <c r="H37" s="36">
        <v>4</v>
      </c>
      <c r="I37" s="37">
        <v>0.3</v>
      </c>
    </row>
    <row r="38" spans="1:9" ht="56.25" customHeight="1" x14ac:dyDescent="0.2">
      <c r="A38" s="32"/>
      <c r="B38" s="33" t="s">
        <v>38</v>
      </c>
      <c r="C38" s="32" t="s">
        <v>6</v>
      </c>
      <c r="D38" s="33" t="s">
        <v>60</v>
      </c>
      <c r="E38" s="34"/>
      <c r="F38" s="35" t="s">
        <v>37</v>
      </c>
      <c r="G38" s="33"/>
      <c r="H38" s="36">
        <v>4</v>
      </c>
      <c r="I38" s="37">
        <v>0.2</v>
      </c>
    </row>
    <row r="39" spans="1:9" ht="28" x14ac:dyDescent="0.2">
      <c r="A39" s="32"/>
      <c r="B39" s="33" t="s">
        <v>38</v>
      </c>
      <c r="C39" s="32" t="s">
        <v>6</v>
      </c>
      <c r="D39" s="33" t="s">
        <v>66</v>
      </c>
      <c r="E39" s="34"/>
      <c r="F39" s="35" t="s">
        <v>37</v>
      </c>
      <c r="G39" s="33"/>
      <c r="H39" s="36">
        <v>1</v>
      </c>
      <c r="I39" s="37">
        <v>0.2</v>
      </c>
    </row>
    <row r="40" spans="1:9" ht="84" x14ac:dyDescent="0.2">
      <c r="A40" s="32"/>
      <c r="B40" s="33" t="s">
        <v>38</v>
      </c>
      <c r="C40" s="32" t="s">
        <v>6</v>
      </c>
      <c r="D40" s="33" t="s">
        <v>67</v>
      </c>
      <c r="E40" s="34"/>
      <c r="F40" s="35" t="s">
        <v>299</v>
      </c>
      <c r="G40" s="33"/>
      <c r="H40" s="36">
        <v>4</v>
      </c>
      <c r="I40" s="37">
        <v>0.5</v>
      </c>
    </row>
    <row r="41" spans="1:9" ht="84" x14ac:dyDescent="0.2">
      <c r="A41" s="32"/>
      <c r="B41" s="33" t="s">
        <v>38</v>
      </c>
      <c r="C41" s="32" t="s">
        <v>6</v>
      </c>
      <c r="D41" s="33" t="s">
        <v>68</v>
      </c>
      <c r="E41" s="34"/>
      <c r="F41" s="35" t="s">
        <v>69</v>
      </c>
      <c r="G41" s="33"/>
      <c r="H41" s="36">
        <v>4</v>
      </c>
      <c r="I41" s="37">
        <v>1</v>
      </c>
    </row>
    <row r="42" spans="1:9" ht="84" x14ac:dyDescent="0.2">
      <c r="A42" s="32"/>
      <c r="B42" s="33" t="s">
        <v>38</v>
      </c>
      <c r="C42" s="32" t="s">
        <v>6</v>
      </c>
      <c r="D42" s="33" t="s">
        <v>70</v>
      </c>
      <c r="E42" s="34"/>
      <c r="F42" s="35" t="s">
        <v>71</v>
      </c>
      <c r="G42" s="33"/>
      <c r="H42" s="36">
        <v>4</v>
      </c>
      <c r="I42" s="37">
        <v>0.6</v>
      </c>
    </row>
    <row r="43" spans="1:9" ht="84" x14ac:dyDescent="0.2">
      <c r="A43" s="32"/>
      <c r="B43" s="33" t="s">
        <v>38</v>
      </c>
      <c r="C43" s="32" t="s">
        <v>6</v>
      </c>
      <c r="D43" s="33" t="s">
        <v>72</v>
      </c>
      <c r="E43" s="34"/>
      <c r="F43" s="35" t="s">
        <v>69</v>
      </c>
      <c r="G43" s="33"/>
      <c r="H43" s="36">
        <v>4</v>
      </c>
      <c r="I43" s="37">
        <v>1</v>
      </c>
    </row>
    <row r="44" spans="1:9" ht="28" x14ac:dyDescent="0.2">
      <c r="A44" s="32"/>
      <c r="B44" s="33" t="s">
        <v>38</v>
      </c>
      <c r="C44" s="32" t="s">
        <v>6</v>
      </c>
      <c r="D44" s="33" t="s">
        <v>73</v>
      </c>
      <c r="E44" s="34"/>
      <c r="F44" s="35" t="s">
        <v>74</v>
      </c>
      <c r="G44" s="33"/>
      <c r="H44" s="36">
        <v>4</v>
      </c>
      <c r="I44" s="37">
        <v>0.3</v>
      </c>
    </row>
    <row r="45" spans="1:9" ht="84.75" customHeight="1" x14ac:dyDescent="0.2">
      <c r="A45" s="32" t="s">
        <v>38</v>
      </c>
      <c r="B45" s="33" t="s">
        <v>38</v>
      </c>
      <c r="C45" s="32" t="s">
        <v>6</v>
      </c>
      <c r="D45" s="33" t="s">
        <v>75</v>
      </c>
      <c r="E45" s="34"/>
      <c r="F45" s="35" t="s">
        <v>76</v>
      </c>
      <c r="G45" s="33" t="s">
        <v>77</v>
      </c>
      <c r="H45" s="36">
        <v>5</v>
      </c>
      <c r="I45" s="37">
        <v>1</v>
      </c>
    </row>
    <row r="46" spans="1:9" ht="39" customHeight="1" x14ac:dyDescent="0.2">
      <c r="A46" s="32" t="s">
        <v>38</v>
      </c>
      <c r="B46" s="33" t="s">
        <v>38</v>
      </c>
      <c r="C46" s="32" t="s">
        <v>6</v>
      </c>
      <c r="D46" s="33" t="s">
        <v>78</v>
      </c>
      <c r="E46" s="34"/>
      <c r="F46" s="35" t="s">
        <v>76</v>
      </c>
      <c r="G46" s="33" t="s">
        <v>77</v>
      </c>
      <c r="H46" s="36">
        <v>5</v>
      </c>
      <c r="I46" s="37">
        <v>1</v>
      </c>
    </row>
    <row r="47" spans="1:9" ht="39" customHeight="1" x14ac:dyDescent="0.2">
      <c r="A47" s="32" t="s">
        <v>38</v>
      </c>
      <c r="B47" s="33" t="s">
        <v>38</v>
      </c>
      <c r="C47" s="32" t="s">
        <v>6</v>
      </c>
      <c r="D47" s="33" t="s">
        <v>79</v>
      </c>
      <c r="E47" s="34"/>
      <c r="F47" s="35" t="s">
        <v>80</v>
      </c>
      <c r="G47" s="33" t="s">
        <v>81</v>
      </c>
      <c r="H47" s="36">
        <v>4</v>
      </c>
      <c r="I47" s="37">
        <v>0.6</v>
      </c>
    </row>
    <row r="48" spans="1:9" ht="98" x14ac:dyDescent="0.2">
      <c r="A48" s="32" t="s">
        <v>38</v>
      </c>
      <c r="B48" s="33" t="s">
        <v>38</v>
      </c>
      <c r="C48" s="32" t="s">
        <v>6</v>
      </c>
      <c r="D48" s="33" t="s">
        <v>82</v>
      </c>
      <c r="E48" s="34"/>
      <c r="F48" s="35" t="s">
        <v>83</v>
      </c>
      <c r="G48" s="33"/>
      <c r="H48" s="36">
        <v>4</v>
      </c>
      <c r="I48" s="37">
        <v>2</v>
      </c>
    </row>
    <row r="49" spans="1:9" ht="97.5" customHeight="1" x14ac:dyDescent="0.2">
      <c r="A49" s="32"/>
      <c r="B49" s="33" t="s">
        <v>38</v>
      </c>
      <c r="C49" s="32" t="s">
        <v>6</v>
      </c>
      <c r="D49" s="33" t="s">
        <v>84</v>
      </c>
      <c r="E49" s="34"/>
      <c r="F49" s="35" t="s">
        <v>74</v>
      </c>
      <c r="G49" s="33"/>
      <c r="H49" s="36">
        <v>4</v>
      </c>
      <c r="I49" s="37">
        <v>0.3</v>
      </c>
    </row>
    <row r="50" spans="1:9" ht="97.5" customHeight="1" x14ac:dyDescent="0.2">
      <c r="A50" s="32"/>
      <c r="B50" s="33" t="s">
        <v>38</v>
      </c>
      <c r="C50" s="32" t="s">
        <v>6</v>
      </c>
      <c r="D50" s="33" t="s">
        <v>85</v>
      </c>
      <c r="E50" s="34"/>
      <c r="F50" s="35" t="s">
        <v>86</v>
      </c>
      <c r="G50" s="33"/>
      <c r="H50" s="36">
        <v>5</v>
      </c>
      <c r="I50" s="37">
        <v>0.5</v>
      </c>
    </row>
    <row r="51" spans="1:9" ht="97.5" customHeight="1" x14ac:dyDescent="0.2">
      <c r="A51" s="32"/>
      <c r="B51" s="33"/>
      <c r="C51" s="32" t="s">
        <v>6</v>
      </c>
      <c r="D51" s="33" t="s">
        <v>87</v>
      </c>
      <c r="E51" s="34"/>
      <c r="F51" s="35" t="s">
        <v>74</v>
      </c>
      <c r="G51" s="33"/>
      <c r="H51" s="36">
        <v>5</v>
      </c>
      <c r="I51" s="37">
        <v>1</v>
      </c>
    </row>
    <row r="52" spans="1:9" ht="97.5" customHeight="1" x14ac:dyDescent="0.2">
      <c r="A52" s="32"/>
      <c r="B52" s="33"/>
      <c r="C52" s="32" t="s">
        <v>6</v>
      </c>
      <c r="D52" s="33" t="s">
        <v>88</v>
      </c>
      <c r="E52" s="34"/>
      <c r="F52" s="35" t="s">
        <v>89</v>
      </c>
      <c r="G52" s="33"/>
      <c r="H52" s="36">
        <v>7</v>
      </c>
      <c r="I52" s="37">
        <v>1</v>
      </c>
    </row>
    <row r="53" spans="1:9" ht="42" x14ac:dyDescent="0.2">
      <c r="A53" s="32"/>
      <c r="B53" s="33" t="s">
        <v>38</v>
      </c>
      <c r="C53" s="32" t="s">
        <v>6</v>
      </c>
      <c r="D53" s="33" t="s">
        <v>90</v>
      </c>
      <c r="E53" s="34"/>
      <c r="F53" s="35" t="s">
        <v>86</v>
      </c>
      <c r="G53" s="33"/>
      <c r="H53" s="36">
        <v>4</v>
      </c>
      <c r="I53" s="37">
        <v>0.4</v>
      </c>
    </row>
    <row r="54" spans="1:9" ht="32.25" customHeight="1" x14ac:dyDescent="0.2">
      <c r="A54" s="32" t="s">
        <v>38</v>
      </c>
      <c r="B54" s="33" t="s">
        <v>38</v>
      </c>
      <c r="C54" s="32" t="s">
        <v>7</v>
      </c>
      <c r="D54" s="33" t="s">
        <v>91</v>
      </c>
      <c r="E54" s="34" t="s">
        <v>38</v>
      </c>
      <c r="F54" s="35" t="s">
        <v>38</v>
      </c>
      <c r="G54" s="33" t="s">
        <v>38</v>
      </c>
      <c r="H54" s="36">
        <v>4</v>
      </c>
      <c r="I54" s="37">
        <v>1</v>
      </c>
    </row>
    <row r="55" spans="1:9" x14ac:dyDescent="0.2">
      <c r="A55" s="32" t="s">
        <v>38</v>
      </c>
      <c r="B55" s="33" t="s">
        <v>38</v>
      </c>
      <c r="C55" s="32" t="s">
        <v>38</v>
      </c>
      <c r="D55" s="33" t="s">
        <v>38</v>
      </c>
      <c r="E55" s="34">
        <v>0</v>
      </c>
      <c r="F55" s="35" t="s">
        <v>92</v>
      </c>
      <c r="G55" s="33" t="s">
        <v>38</v>
      </c>
      <c r="H55" s="36"/>
      <c r="I55" s="37"/>
    </row>
    <row r="56" spans="1:9" ht="34.5" customHeight="1" x14ac:dyDescent="0.2">
      <c r="A56" s="32" t="s">
        <v>38</v>
      </c>
      <c r="B56" s="33" t="s">
        <v>38</v>
      </c>
      <c r="C56" s="32" t="s">
        <v>38</v>
      </c>
      <c r="D56" s="33" t="s">
        <v>38</v>
      </c>
      <c r="E56" s="34">
        <v>1</v>
      </c>
      <c r="F56" s="35" t="s">
        <v>93</v>
      </c>
      <c r="G56" s="33" t="s">
        <v>38</v>
      </c>
      <c r="H56" s="36"/>
      <c r="I56" s="37"/>
    </row>
    <row r="57" spans="1:9" ht="48.75" customHeight="1" x14ac:dyDescent="0.2">
      <c r="A57" s="32" t="s">
        <v>38</v>
      </c>
      <c r="B57" s="33" t="s">
        <v>38</v>
      </c>
      <c r="C57" s="32" t="s">
        <v>38</v>
      </c>
      <c r="D57" s="33" t="s">
        <v>38</v>
      </c>
      <c r="E57" s="34">
        <v>2</v>
      </c>
      <c r="F57" s="35" t="s">
        <v>94</v>
      </c>
      <c r="G57" s="33" t="s">
        <v>38</v>
      </c>
      <c r="H57" s="36"/>
      <c r="I57" s="37"/>
    </row>
    <row r="58" spans="1:9" ht="42" x14ac:dyDescent="0.2">
      <c r="A58" s="32" t="s">
        <v>38</v>
      </c>
      <c r="B58" s="33" t="s">
        <v>38</v>
      </c>
      <c r="C58" s="32" t="s">
        <v>38</v>
      </c>
      <c r="D58" s="33" t="s">
        <v>38</v>
      </c>
      <c r="E58" s="34">
        <v>3</v>
      </c>
      <c r="F58" s="35" t="s">
        <v>95</v>
      </c>
      <c r="G58" s="33" t="s">
        <v>38</v>
      </c>
      <c r="H58" s="36"/>
      <c r="I58" s="37"/>
    </row>
    <row r="59" spans="1:9" ht="50.25" customHeight="1" x14ac:dyDescent="0.2">
      <c r="A59" s="32" t="s">
        <v>38</v>
      </c>
      <c r="B59" s="33" t="s">
        <v>38</v>
      </c>
      <c r="C59" s="32" t="s">
        <v>7</v>
      </c>
      <c r="D59" s="33" t="s">
        <v>61</v>
      </c>
      <c r="E59" s="34" t="s">
        <v>38</v>
      </c>
      <c r="F59" s="35" t="s">
        <v>38</v>
      </c>
      <c r="G59" s="33" t="s">
        <v>38</v>
      </c>
      <c r="H59" s="36">
        <v>2</v>
      </c>
      <c r="I59" s="37">
        <v>1</v>
      </c>
    </row>
    <row r="60" spans="1:9" ht="28" x14ac:dyDescent="0.2">
      <c r="A60" s="32" t="s">
        <v>38</v>
      </c>
      <c r="B60" s="33" t="s">
        <v>38</v>
      </c>
      <c r="C60" s="32" t="s">
        <v>38</v>
      </c>
      <c r="D60" s="33" t="s">
        <v>38</v>
      </c>
      <c r="E60" s="34">
        <v>0</v>
      </c>
      <c r="F60" s="35" t="s">
        <v>62</v>
      </c>
      <c r="G60" s="33" t="s">
        <v>38</v>
      </c>
      <c r="H60" s="36"/>
      <c r="I60" s="37"/>
    </row>
    <row r="61" spans="1:9" ht="42" x14ac:dyDescent="0.2">
      <c r="A61" s="32" t="s">
        <v>38</v>
      </c>
      <c r="B61" s="33" t="s">
        <v>38</v>
      </c>
      <c r="C61" s="32" t="s">
        <v>38</v>
      </c>
      <c r="D61" s="33" t="s">
        <v>38</v>
      </c>
      <c r="E61" s="34">
        <v>1</v>
      </c>
      <c r="F61" s="35" t="s">
        <v>63</v>
      </c>
      <c r="G61" s="33" t="s">
        <v>38</v>
      </c>
      <c r="H61" s="36"/>
      <c r="I61" s="37"/>
    </row>
    <row r="62" spans="1:9" ht="56" x14ac:dyDescent="0.2">
      <c r="A62" s="32" t="s">
        <v>38</v>
      </c>
      <c r="B62" s="33" t="s">
        <v>38</v>
      </c>
      <c r="C62" s="32" t="s">
        <v>38</v>
      </c>
      <c r="D62" s="33" t="s">
        <v>38</v>
      </c>
      <c r="E62" s="34">
        <v>2</v>
      </c>
      <c r="F62" s="35" t="s">
        <v>64</v>
      </c>
      <c r="G62" s="33" t="s">
        <v>38</v>
      </c>
      <c r="H62" s="36"/>
      <c r="I62" s="37"/>
    </row>
    <row r="63" spans="1:9" ht="56" x14ac:dyDescent="0.2">
      <c r="A63" s="32" t="s">
        <v>38</v>
      </c>
      <c r="B63" s="33" t="s">
        <v>38</v>
      </c>
      <c r="C63" s="32" t="s">
        <v>38</v>
      </c>
      <c r="D63" s="33" t="s">
        <v>38</v>
      </c>
      <c r="E63" s="34">
        <v>3</v>
      </c>
      <c r="F63" s="35" t="s">
        <v>65</v>
      </c>
      <c r="G63" s="33" t="s">
        <v>38</v>
      </c>
      <c r="H63" s="36"/>
      <c r="I63" s="37"/>
    </row>
    <row r="64" spans="1:9" x14ac:dyDescent="0.2">
      <c r="H64" s="4"/>
    </row>
    <row r="65" spans="1:10" ht="19" x14ac:dyDescent="0.25">
      <c r="A65" s="14" t="s">
        <v>10</v>
      </c>
      <c r="B65" s="15" t="s">
        <v>106</v>
      </c>
      <c r="C65" s="14"/>
      <c r="D65" s="16"/>
      <c r="E65" s="14"/>
      <c r="F65" s="16"/>
      <c r="G65" s="16"/>
      <c r="H65" s="14"/>
      <c r="I65" s="26">
        <f>SUM(I66:I101)</f>
        <v>21.199999999999996</v>
      </c>
    </row>
    <row r="66" spans="1:10" x14ac:dyDescent="0.2">
      <c r="A66" s="7" t="s">
        <v>311</v>
      </c>
      <c r="B66" s="18" t="s">
        <v>104</v>
      </c>
      <c r="C66" s="19"/>
      <c r="D66" s="19"/>
      <c r="E66" s="19"/>
      <c r="F66" s="19"/>
      <c r="G66" s="19"/>
      <c r="H66" s="21"/>
      <c r="I66" s="20"/>
    </row>
    <row r="67" spans="1:10" ht="42" x14ac:dyDescent="0.2">
      <c r="A67" s="32" t="s">
        <v>38</v>
      </c>
      <c r="B67" s="33" t="s">
        <v>38</v>
      </c>
      <c r="C67" s="32" t="s">
        <v>6</v>
      </c>
      <c r="D67" s="33" t="s">
        <v>109</v>
      </c>
      <c r="E67" s="34" t="s">
        <v>38</v>
      </c>
      <c r="F67" s="35" t="s">
        <v>110</v>
      </c>
      <c r="G67" s="33" t="s">
        <v>77</v>
      </c>
      <c r="H67" s="36">
        <v>6</v>
      </c>
      <c r="I67" s="37">
        <v>2</v>
      </c>
    </row>
    <row r="68" spans="1:10" ht="42" x14ac:dyDescent="0.2">
      <c r="A68" s="32" t="s">
        <v>38</v>
      </c>
      <c r="B68" s="33" t="s">
        <v>38</v>
      </c>
      <c r="C68" s="32" t="s">
        <v>6</v>
      </c>
      <c r="D68" s="33" t="s">
        <v>111</v>
      </c>
      <c r="E68" s="34" t="s">
        <v>38</v>
      </c>
      <c r="F68" s="35" t="s">
        <v>112</v>
      </c>
      <c r="G68" s="33" t="s">
        <v>38</v>
      </c>
      <c r="H68" s="36">
        <v>6</v>
      </c>
      <c r="I68" s="37">
        <v>2</v>
      </c>
    </row>
    <row r="69" spans="1:10" ht="42" x14ac:dyDescent="0.2">
      <c r="A69" s="32" t="s">
        <v>38</v>
      </c>
      <c r="B69" s="33" t="s">
        <v>38</v>
      </c>
      <c r="C69" s="32" t="s">
        <v>6</v>
      </c>
      <c r="D69" s="33" t="s">
        <v>113</v>
      </c>
      <c r="E69" s="34" t="s">
        <v>38</v>
      </c>
      <c r="F69" s="35" t="s">
        <v>114</v>
      </c>
      <c r="G69" s="33" t="s">
        <v>77</v>
      </c>
      <c r="H69" s="36">
        <v>6</v>
      </c>
      <c r="I69" s="37">
        <v>2</v>
      </c>
    </row>
    <row r="70" spans="1:10" s="38" customFormat="1" ht="42" x14ac:dyDescent="0.2">
      <c r="A70" s="32"/>
      <c r="B70" s="33"/>
      <c r="C70" s="32" t="s">
        <v>6</v>
      </c>
      <c r="D70" s="33" t="s">
        <v>115</v>
      </c>
      <c r="E70" s="34"/>
      <c r="F70" s="35" t="s">
        <v>86</v>
      </c>
      <c r="G70" s="33"/>
      <c r="H70" s="36">
        <v>2</v>
      </c>
      <c r="I70" s="37">
        <v>0.3</v>
      </c>
    </row>
    <row r="71" spans="1:10" ht="28" x14ac:dyDescent="0.2">
      <c r="A71" s="32" t="s">
        <v>38</v>
      </c>
      <c r="B71" s="33" t="s">
        <v>38</v>
      </c>
      <c r="C71" s="32" t="s">
        <v>7</v>
      </c>
      <c r="D71" s="39" t="s">
        <v>116</v>
      </c>
      <c r="E71" s="34" t="s">
        <v>38</v>
      </c>
      <c r="F71" s="33" t="s">
        <v>38</v>
      </c>
      <c r="G71" s="33" t="s">
        <v>38</v>
      </c>
      <c r="H71" s="36">
        <v>6</v>
      </c>
      <c r="I71" s="37">
        <v>1</v>
      </c>
    </row>
    <row r="72" spans="1:10" x14ac:dyDescent="0.2">
      <c r="A72" s="32" t="s">
        <v>38</v>
      </c>
      <c r="B72" s="33" t="s">
        <v>38</v>
      </c>
      <c r="C72" s="32" t="s">
        <v>38</v>
      </c>
      <c r="D72" s="33" t="s">
        <v>38</v>
      </c>
      <c r="E72" s="34">
        <v>0</v>
      </c>
      <c r="F72" s="40" t="s">
        <v>92</v>
      </c>
      <c r="G72" s="33" t="s">
        <v>38</v>
      </c>
      <c r="H72" s="36"/>
      <c r="I72" s="37"/>
    </row>
    <row r="73" spans="1:10" ht="28" x14ac:dyDescent="0.2">
      <c r="A73" s="32" t="s">
        <v>38</v>
      </c>
      <c r="B73" s="33" t="s">
        <v>38</v>
      </c>
      <c r="C73" s="32" t="s">
        <v>38</v>
      </c>
      <c r="D73" s="33" t="s">
        <v>38</v>
      </c>
      <c r="E73" s="34">
        <v>1</v>
      </c>
      <c r="F73" s="40" t="s">
        <v>93</v>
      </c>
      <c r="G73" s="33" t="s">
        <v>38</v>
      </c>
      <c r="H73" s="36"/>
      <c r="I73" s="37"/>
    </row>
    <row r="74" spans="1:10" ht="28" x14ac:dyDescent="0.2">
      <c r="A74" s="32" t="s">
        <v>38</v>
      </c>
      <c r="B74" s="33" t="s">
        <v>38</v>
      </c>
      <c r="C74" s="32" t="s">
        <v>38</v>
      </c>
      <c r="D74" s="33" t="s">
        <v>38</v>
      </c>
      <c r="E74" s="34">
        <v>2</v>
      </c>
      <c r="F74" s="40" t="s">
        <v>117</v>
      </c>
      <c r="G74" s="33" t="s">
        <v>38</v>
      </c>
      <c r="H74" s="36"/>
      <c r="I74" s="37"/>
    </row>
    <row r="75" spans="1:10" s="38" customFormat="1" ht="42" x14ac:dyDescent="0.2">
      <c r="A75" s="32" t="s">
        <v>38</v>
      </c>
      <c r="B75" s="33" t="s">
        <v>38</v>
      </c>
      <c r="C75" s="32" t="s">
        <v>38</v>
      </c>
      <c r="D75" s="33" t="s">
        <v>38</v>
      </c>
      <c r="E75" s="34">
        <v>3</v>
      </c>
      <c r="F75" s="40" t="s">
        <v>95</v>
      </c>
      <c r="G75" s="33" t="s">
        <v>38</v>
      </c>
      <c r="H75" s="36"/>
      <c r="I75" s="37"/>
    </row>
    <row r="76" spans="1:10" x14ac:dyDescent="0.2">
      <c r="A76" s="7" t="s">
        <v>312</v>
      </c>
      <c r="B76" s="18" t="s">
        <v>107</v>
      </c>
      <c r="C76" s="19"/>
      <c r="D76" s="19"/>
      <c r="E76" s="19"/>
      <c r="F76" s="19"/>
      <c r="G76" s="19"/>
      <c r="H76" s="21"/>
      <c r="I76" s="20"/>
    </row>
    <row r="77" spans="1:10" s="38" customFormat="1" ht="56" x14ac:dyDescent="0.2">
      <c r="A77" s="32"/>
      <c r="B77" s="33"/>
      <c r="C77" s="32" t="s">
        <v>6</v>
      </c>
      <c r="D77" s="33" t="s">
        <v>118</v>
      </c>
      <c r="E77" s="34"/>
      <c r="F77" s="35" t="s">
        <v>119</v>
      </c>
      <c r="G77" s="33" t="s">
        <v>120</v>
      </c>
      <c r="H77" s="36">
        <v>3</v>
      </c>
      <c r="I77" s="37">
        <v>0.6</v>
      </c>
      <c r="J77"/>
    </row>
    <row r="78" spans="1:10" s="38" customFormat="1" ht="56" x14ac:dyDescent="0.2">
      <c r="A78" s="32"/>
      <c r="B78" s="33"/>
      <c r="C78" s="32" t="s">
        <v>6</v>
      </c>
      <c r="D78" s="33" t="s">
        <v>121</v>
      </c>
      <c r="E78" s="34"/>
      <c r="F78" s="35" t="s">
        <v>122</v>
      </c>
      <c r="G78" s="33"/>
      <c r="H78" s="36">
        <v>6</v>
      </c>
      <c r="I78" s="37">
        <v>0.4</v>
      </c>
      <c r="J78"/>
    </row>
    <row r="79" spans="1:10" s="38" customFormat="1" ht="70" x14ac:dyDescent="0.2">
      <c r="A79" s="32"/>
      <c r="B79" s="33"/>
      <c r="C79" s="32" t="s">
        <v>6</v>
      </c>
      <c r="D79" s="39" t="s">
        <v>123</v>
      </c>
      <c r="E79" s="34"/>
      <c r="F79" s="35" t="s">
        <v>301</v>
      </c>
      <c r="G79" s="33"/>
      <c r="H79" s="36">
        <v>6</v>
      </c>
      <c r="I79" s="37">
        <v>1.5</v>
      </c>
    </row>
    <row r="80" spans="1:10" s="38" customFormat="1" ht="56" x14ac:dyDescent="0.2">
      <c r="A80" s="39"/>
      <c r="B80" s="35" t="s">
        <v>38</v>
      </c>
      <c r="C80" s="32" t="s">
        <v>6</v>
      </c>
      <c r="D80" s="42" t="s">
        <v>124</v>
      </c>
      <c r="E80" s="12"/>
      <c r="F80" s="35" t="s">
        <v>125</v>
      </c>
      <c r="G80" s="35" t="s">
        <v>300</v>
      </c>
      <c r="H80" s="36">
        <v>3</v>
      </c>
      <c r="I80" s="37">
        <v>0.6</v>
      </c>
    </row>
    <row r="81" spans="1:10" s="38" customFormat="1" ht="56" x14ac:dyDescent="0.2">
      <c r="A81" s="39"/>
      <c r="B81" s="35" t="s">
        <v>38</v>
      </c>
      <c r="C81" s="32" t="s">
        <v>6</v>
      </c>
      <c r="D81" s="42" t="s">
        <v>126</v>
      </c>
      <c r="E81" s="12" t="s">
        <v>38</v>
      </c>
      <c r="F81" s="35" t="s">
        <v>127</v>
      </c>
      <c r="G81" s="35" t="s">
        <v>128</v>
      </c>
      <c r="H81" s="36">
        <v>6</v>
      </c>
      <c r="I81" s="37">
        <v>1</v>
      </c>
    </row>
    <row r="82" spans="1:10" s="38" customFormat="1" ht="84" x14ac:dyDescent="0.2">
      <c r="A82" s="32" t="s">
        <v>38</v>
      </c>
      <c r="B82" s="33" t="s">
        <v>38</v>
      </c>
      <c r="C82" s="32" t="s">
        <v>6</v>
      </c>
      <c r="D82" s="33" t="s">
        <v>129</v>
      </c>
      <c r="E82" s="34"/>
      <c r="F82" s="35" t="s">
        <v>40</v>
      </c>
      <c r="G82" s="33"/>
      <c r="H82" s="36">
        <v>6</v>
      </c>
      <c r="I82" s="37">
        <v>0.6</v>
      </c>
    </row>
    <row r="83" spans="1:10" ht="70.5" customHeight="1" x14ac:dyDescent="0.2">
      <c r="A83" s="32" t="s">
        <v>38</v>
      </c>
      <c r="B83" s="33" t="s">
        <v>38</v>
      </c>
      <c r="C83" s="32" t="s">
        <v>7</v>
      </c>
      <c r="D83" s="33" t="s">
        <v>61</v>
      </c>
      <c r="E83" s="34" t="s">
        <v>38</v>
      </c>
      <c r="F83" s="35" t="s">
        <v>38</v>
      </c>
      <c r="G83" s="33" t="s">
        <v>38</v>
      </c>
      <c r="H83" s="36">
        <v>2</v>
      </c>
      <c r="I83" s="37">
        <v>1</v>
      </c>
    </row>
    <row r="84" spans="1:10" ht="28" x14ac:dyDescent="0.2">
      <c r="A84" s="32" t="s">
        <v>38</v>
      </c>
      <c r="B84" s="33" t="s">
        <v>38</v>
      </c>
      <c r="C84" s="32" t="s">
        <v>38</v>
      </c>
      <c r="D84" s="33" t="s">
        <v>38</v>
      </c>
      <c r="E84" s="34">
        <v>0</v>
      </c>
      <c r="F84" s="35" t="s">
        <v>62</v>
      </c>
      <c r="G84" s="33" t="s">
        <v>38</v>
      </c>
      <c r="H84" s="36"/>
      <c r="I84" s="37"/>
    </row>
    <row r="85" spans="1:10" ht="42" x14ac:dyDescent="0.2">
      <c r="A85" s="32" t="s">
        <v>38</v>
      </c>
      <c r="B85" s="33" t="s">
        <v>38</v>
      </c>
      <c r="C85" s="32" t="s">
        <v>38</v>
      </c>
      <c r="D85" s="33" t="s">
        <v>38</v>
      </c>
      <c r="E85" s="34">
        <v>1</v>
      </c>
      <c r="F85" s="35" t="s">
        <v>63</v>
      </c>
      <c r="G85" s="33" t="s">
        <v>38</v>
      </c>
      <c r="H85" s="36"/>
      <c r="I85" s="37"/>
    </row>
    <row r="86" spans="1:10" ht="56" x14ac:dyDescent="0.2">
      <c r="A86" s="32" t="s">
        <v>38</v>
      </c>
      <c r="B86" s="33" t="s">
        <v>38</v>
      </c>
      <c r="C86" s="32" t="s">
        <v>38</v>
      </c>
      <c r="D86" s="33" t="s">
        <v>38</v>
      </c>
      <c r="E86" s="34">
        <v>2</v>
      </c>
      <c r="F86" s="35" t="s">
        <v>64</v>
      </c>
      <c r="G86" s="33" t="s">
        <v>38</v>
      </c>
      <c r="H86" s="36"/>
      <c r="I86" s="37"/>
    </row>
    <row r="87" spans="1:10" ht="56" x14ac:dyDescent="0.2">
      <c r="A87" s="32" t="s">
        <v>38</v>
      </c>
      <c r="B87" s="33" t="s">
        <v>38</v>
      </c>
      <c r="C87" s="32" t="s">
        <v>38</v>
      </c>
      <c r="D87" s="33" t="s">
        <v>38</v>
      </c>
      <c r="E87" s="34">
        <v>3</v>
      </c>
      <c r="F87" s="35" t="s">
        <v>65</v>
      </c>
      <c r="G87" s="33" t="s">
        <v>38</v>
      </c>
      <c r="H87" s="36"/>
      <c r="I87" s="37"/>
    </row>
    <row r="88" spans="1:10" x14ac:dyDescent="0.2">
      <c r="A88" s="7" t="s">
        <v>313</v>
      </c>
      <c r="B88" s="6" t="s">
        <v>108</v>
      </c>
      <c r="C88" s="9"/>
      <c r="D88" s="13"/>
      <c r="E88" s="9"/>
      <c r="F88" s="13"/>
      <c r="G88" s="13"/>
      <c r="H88" s="7"/>
      <c r="I88" s="10"/>
    </row>
    <row r="89" spans="1:10" s="38" customFormat="1" ht="28" x14ac:dyDescent="0.2">
      <c r="A89" s="32" t="s">
        <v>38</v>
      </c>
      <c r="B89" s="33" t="s">
        <v>38</v>
      </c>
      <c r="C89" s="32" t="s">
        <v>6</v>
      </c>
      <c r="D89" s="33" t="s">
        <v>130</v>
      </c>
      <c r="E89" s="34" t="s">
        <v>38</v>
      </c>
      <c r="F89" s="35" t="s">
        <v>131</v>
      </c>
      <c r="G89" s="33" t="s">
        <v>38</v>
      </c>
      <c r="H89" s="36">
        <v>6</v>
      </c>
      <c r="I89" s="37">
        <v>0.2</v>
      </c>
    </row>
    <row r="90" spans="1:10" s="38" customFormat="1" ht="42" x14ac:dyDescent="0.2">
      <c r="A90" s="32" t="s">
        <v>38</v>
      </c>
      <c r="B90" s="33" t="s">
        <v>38</v>
      </c>
      <c r="C90" s="32" t="s">
        <v>6</v>
      </c>
      <c r="D90" s="33" t="s">
        <v>132</v>
      </c>
      <c r="E90" s="34" t="s">
        <v>38</v>
      </c>
      <c r="F90" s="35" t="s">
        <v>133</v>
      </c>
      <c r="G90" s="33" t="s">
        <v>38</v>
      </c>
      <c r="H90" s="36">
        <v>6</v>
      </c>
      <c r="I90" s="37">
        <v>2</v>
      </c>
    </row>
    <row r="91" spans="1:10" ht="42" x14ac:dyDescent="0.2">
      <c r="A91" s="32"/>
      <c r="B91" s="33"/>
      <c r="C91" s="32" t="s">
        <v>6</v>
      </c>
      <c r="D91" s="33" t="s">
        <v>134</v>
      </c>
      <c r="E91" s="34" t="s">
        <v>38</v>
      </c>
      <c r="F91" s="35" t="s">
        <v>133</v>
      </c>
      <c r="G91" s="33" t="s">
        <v>38</v>
      </c>
      <c r="H91" s="36">
        <v>6</v>
      </c>
      <c r="I91" s="37">
        <v>2</v>
      </c>
      <c r="J91" s="38"/>
    </row>
    <row r="92" spans="1:10" ht="42" x14ac:dyDescent="0.2">
      <c r="A92" s="32"/>
      <c r="B92" s="33"/>
      <c r="C92" s="32" t="s">
        <v>6</v>
      </c>
      <c r="D92" s="42" t="s">
        <v>135</v>
      </c>
      <c r="E92" s="34" t="s">
        <v>38</v>
      </c>
      <c r="F92" s="35" t="s">
        <v>136</v>
      </c>
      <c r="G92" s="33" t="s">
        <v>38</v>
      </c>
      <c r="H92" s="36">
        <v>6</v>
      </c>
      <c r="I92" s="37">
        <v>1</v>
      </c>
    </row>
    <row r="93" spans="1:10" s="38" customFormat="1" ht="42" x14ac:dyDescent="0.2">
      <c r="A93" s="32" t="s">
        <v>38</v>
      </c>
      <c r="B93" s="33" t="s">
        <v>38</v>
      </c>
      <c r="C93" s="32" t="s">
        <v>6</v>
      </c>
      <c r="D93" s="42" t="s">
        <v>137</v>
      </c>
      <c r="E93" s="34" t="s">
        <v>38</v>
      </c>
      <c r="F93" s="35" t="s">
        <v>136</v>
      </c>
      <c r="G93" s="33" t="s">
        <v>38</v>
      </c>
      <c r="H93" s="36">
        <v>6</v>
      </c>
      <c r="I93" s="37">
        <v>1</v>
      </c>
      <c r="J93"/>
    </row>
    <row r="94" spans="1:10" s="38" customFormat="1" ht="42" x14ac:dyDescent="0.2">
      <c r="A94" s="32" t="s">
        <v>38</v>
      </c>
      <c r="B94" s="33" t="s">
        <v>38</v>
      </c>
      <c r="C94" s="32" t="s">
        <v>6</v>
      </c>
      <c r="D94" s="42" t="s">
        <v>138</v>
      </c>
      <c r="E94" s="34" t="s">
        <v>38</v>
      </c>
      <c r="F94" s="35" t="s">
        <v>136</v>
      </c>
      <c r="G94" s="33" t="s">
        <v>38</v>
      </c>
      <c r="H94" s="36">
        <v>6</v>
      </c>
      <c r="I94" s="37">
        <v>1</v>
      </c>
    </row>
    <row r="95" spans="1:10" s="38" customFormat="1" ht="28" x14ac:dyDescent="0.2">
      <c r="A95" s="32" t="s">
        <v>38</v>
      </c>
      <c r="B95" s="33" t="s">
        <v>38</v>
      </c>
      <c r="C95" s="32" t="s">
        <v>7</v>
      </c>
      <c r="D95" s="33" t="s">
        <v>157</v>
      </c>
      <c r="E95" s="34" t="s">
        <v>38</v>
      </c>
      <c r="F95" s="33" t="s">
        <v>38</v>
      </c>
      <c r="G95" s="33" t="s">
        <v>38</v>
      </c>
      <c r="H95" s="36">
        <v>2</v>
      </c>
      <c r="I95" s="37">
        <v>1</v>
      </c>
    </row>
    <row r="96" spans="1:10" s="38" customFormat="1" x14ac:dyDescent="0.2">
      <c r="A96" s="32" t="s">
        <v>38</v>
      </c>
      <c r="B96" s="33" t="s">
        <v>38</v>
      </c>
      <c r="C96" s="32" t="s">
        <v>38</v>
      </c>
      <c r="D96" s="33" t="s">
        <v>38</v>
      </c>
      <c r="E96" s="34">
        <v>0</v>
      </c>
      <c r="F96" s="42" t="s">
        <v>158</v>
      </c>
      <c r="G96" s="33" t="s">
        <v>38</v>
      </c>
      <c r="H96" s="36"/>
      <c r="I96" s="37"/>
    </row>
    <row r="97" spans="1:10" s="38" customFormat="1" ht="28" x14ac:dyDescent="0.2">
      <c r="A97" s="32" t="s">
        <v>38</v>
      </c>
      <c r="B97" s="33" t="s">
        <v>38</v>
      </c>
      <c r="C97" s="32" t="s">
        <v>38</v>
      </c>
      <c r="D97" s="33" t="s">
        <v>38</v>
      </c>
      <c r="E97" s="34">
        <v>1</v>
      </c>
      <c r="F97" s="42" t="s">
        <v>159</v>
      </c>
      <c r="G97" s="33" t="s">
        <v>38</v>
      </c>
      <c r="H97" s="36"/>
      <c r="I97" s="37"/>
    </row>
    <row r="98" spans="1:10" s="38" customFormat="1" ht="28" x14ac:dyDescent="0.2">
      <c r="A98" s="32" t="s">
        <v>38</v>
      </c>
      <c r="B98" s="33" t="s">
        <v>38</v>
      </c>
      <c r="C98" s="32" t="s">
        <v>38</v>
      </c>
      <c r="D98" s="33" t="s">
        <v>38</v>
      </c>
      <c r="E98" s="34">
        <v>2</v>
      </c>
      <c r="F98" s="42" t="s">
        <v>160</v>
      </c>
      <c r="G98" s="33" t="s">
        <v>38</v>
      </c>
      <c r="H98" s="36"/>
      <c r="I98" s="37"/>
    </row>
    <row r="99" spans="1:10" ht="24.75" customHeight="1" x14ac:dyDescent="0.2">
      <c r="A99" s="32" t="s">
        <v>38</v>
      </c>
      <c r="B99" s="33" t="s">
        <v>38</v>
      </c>
      <c r="C99" s="32" t="s">
        <v>38</v>
      </c>
      <c r="D99" s="33" t="s">
        <v>38</v>
      </c>
      <c r="E99" s="34">
        <v>3</v>
      </c>
      <c r="F99" s="42" t="s">
        <v>161</v>
      </c>
      <c r="G99" s="33" t="s">
        <v>38</v>
      </c>
      <c r="H99" s="36"/>
      <c r="I99" s="37"/>
    </row>
    <row r="100" spans="1:10" x14ac:dyDescent="0.2">
      <c r="A100" s="7"/>
      <c r="B100" s="6"/>
      <c r="C100" s="7"/>
      <c r="D100" s="12"/>
      <c r="E100" s="7"/>
      <c r="F100" s="12"/>
      <c r="G100" s="12"/>
      <c r="H100" s="7"/>
      <c r="I100" s="6"/>
    </row>
    <row r="101" spans="1:10" x14ac:dyDescent="0.2">
      <c r="H101" s="4"/>
    </row>
    <row r="102" spans="1:10" ht="19" x14ac:dyDescent="0.25">
      <c r="A102" s="14" t="s">
        <v>11</v>
      </c>
      <c r="B102" s="15" t="s">
        <v>303</v>
      </c>
      <c r="C102" s="14"/>
      <c r="D102" s="16"/>
      <c r="E102" s="14"/>
      <c r="F102" s="16"/>
      <c r="G102" s="16"/>
      <c r="H102" s="14"/>
      <c r="I102" s="26">
        <f>SUM(I103:I161)</f>
        <v>27.2</v>
      </c>
    </row>
    <row r="103" spans="1:10" x14ac:dyDescent="0.2">
      <c r="A103" s="7" t="s">
        <v>314</v>
      </c>
      <c r="B103" s="18" t="s">
        <v>139</v>
      </c>
      <c r="C103" s="19"/>
      <c r="D103" s="19"/>
      <c r="E103" s="19"/>
      <c r="F103" s="19"/>
      <c r="G103" s="19"/>
      <c r="H103" s="21"/>
      <c r="I103" s="20"/>
    </row>
    <row r="104" spans="1:10" ht="27" customHeight="1" x14ac:dyDescent="0.2">
      <c r="A104" s="32"/>
      <c r="B104" s="33"/>
      <c r="C104" s="32" t="s">
        <v>6</v>
      </c>
      <c r="D104" s="39" t="s">
        <v>307</v>
      </c>
      <c r="E104" s="33"/>
      <c r="F104" s="35" t="s">
        <v>103</v>
      </c>
      <c r="G104" s="33"/>
      <c r="H104" s="36">
        <v>4</v>
      </c>
      <c r="I104" s="37">
        <v>0.3</v>
      </c>
    </row>
    <row r="105" spans="1:10" ht="42" x14ac:dyDescent="0.2">
      <c r="A105" s="32"/>
      <c r="B105" s="33"/>
      <c r="C105" s="32" t="s">
        <v>6</v>
      </c>
      <c r="D105" s="39" t="s">
        <v>144</v>
      </c>
      <c r="E105" s="34"/>
      <c r="F105" s="35" t="s">
        <v>145</v>
      </c>
      <c r="G105" s="33" t="s">
        <v>146</v>
      </c>
      <c r="H105" s="36">
        <v>7</v>
      </c>
      <c r="I105" s="37">
        <v>0.9</v>
      </c>
    </row>
    <row r="106" spans="1:10" ht="42" x14ac:dyDescent="0.2">
      <c r="A106" s="32" t="s">
        <v>38</v>
      </c>
      <c r="B106" s="33" t="s">
        <v>38</v>
      </c>
      <c r="C106" s="32" t="s">
        <v>6</v>
      </c>
      <c r="D106" s="39" t="s">
        <v>147</v>
      </c>
      <c r="E106" s="34" t="s">
        <v>38</v>
      </c>
      <c r="F106" s="35" t="s">
        <v>148</v>
      </c>
      <c r="G106" s="33" t="s">
        <v>149</v>
      </c>
      <c r="H106" s="36">
        <v>7</v>
      </c>
      <c r="I106" s="37">
        <v>2</v>
      </c>
    </row>
    <row r="107" spans="1:10" s="38" customFormat="1" ht="42" x14ac:dyDescent="0.2">
      <c r="A107" s="32" t="s">
        <v>38</v>
      </c>
      <c r="B107" s="33" t="s">
        <v>38</v>
      </c>
      <c r="C107" s="32" t="s">
        <v>6</v>
      </c>
      <c r="D107" s="39" t="s">
        <v>150</v>
      </c>
      <c r="E107" s="34" t="s">
        <v>38</v>
      </c>
      <c r="F107" s="35" t="s">
        <v>151</v>
      </c>
      <c r="G107" s="33" t="s">
        <v>152</v>
      </c>
      <c r="H107" s="36">
        <v>7</v>
      </c>
      <c r="I107" s="37">
        <v>0.9</v>
      </c>
    </row>
    <row r="108" spans="1:10" s="38" customFormat="1" ht="42" x14ac:dyDescent="0.2">
      <c r="A108" s="32"/>
      <c r="B108" s="33"/>
      <c r="C108" s="32" t="s">
        <v>6</v>
      </c>
      <c r="D108" s="39" t="s">
        <v>153</v>
      </c>
      <c r="E108" s="34"/>
      <c r="F108" s="35" t="s">
        <v>302</v>
      </c>
      <c r="G108" s="33" t="s">
        <v>154</v>
      </c>
      <c r="H108" s="36">
        <v>7</v>
      </c>
      <c r="I108" s="37">
        <v>1.5</v>
      </c>
    </row>
    <row r="109" spans="1:10" s="38" customFormat="1" ht="28" x14ac:dyDescent="0.2">
      <c r="A109" s="32" t="s">
        <v>38</v>
      </c>
      <c r="B109" s="33" t="s">
        <v>38</v>
      </c>
      <c r="C109" s="32" t="s">
        <v>6</v>
      </c>
      <c r="D109" s="33" t="s">
        <v>156</v>
      </c>
      <c r="E109" s="34" t="s">
        <v>38</v>
      </c>
      <c r="F109" s="35" t="s">
        <v>131</v>
      </c>
      <c r="G109" s="33" t="s">
        <v>38</v>
      </c>
      <c r="H109" s="36">
        <v>7</v>
      </c>
      <c r="I109" s="37">
        <v>0.2</v>
      </c>
    </row>
    <row r="110" spans="1:10" s="38" customFormat="1" ht="28" x14ac:dyDescent="0.2">
      <c r="A110" s="32" t="s">
        <v>38</v>
      </c>
      <c r="B110" s="33" t="s">
        <v>38</v>
      </c>
      <c r="C110" s="32" t="s">
        <v>7</v>
      </c>
      <c r="D110" s="33" t="s">
        <v>157</v>
      </c>
      <c r="E110" s="34" t="s">
        <v>38</v>
      </c>
      <c r="F110" s="33" t="s">
        <v>38</v>
      </c>
      <c r="G110" s="33" t="s">
        <v>38</v>
      </c>
      <c r="H110" s="36">
        <v>2</v>
      </c>
      <c r="I110" s="37">
        <v>1</v>
      </c>
    </row>
    <row r="111" spans="1:10" s="38" customFormat="1" x14ac:dyDescent="0.2">
      <c r="A111" s="32" t="s">
        <v>38</v>
      </c>
      <c r="B111" s="33" t="s">
        <v>38</v>
      </c>
      <c r="C111" s="32" t="s">
        <v>38</v>
      </c>
      <c r="D111" s="33" t="s">
        <v>38</v>
      </c>
      <c r="E111" s="34">
        <v>0</v>
      </c>
      <c r="F111" s="42" t="s">
        <v>158</v>
      </c>
      <c r="G111" s="33" t="s">
        <v>38</v>
      </c>
      <c r="H111" s="36"/>
      <c r="I111" s="37"/>
    </row>
    <row r="112" spans="1:10" ht="28" x14ac:dyDescent="0.2">
      <c r="A112" s="32" t="s">
        <v>38</v>
      </c>
      <c r="B112" s="33" t="s">
        <v>38</v>
      </c>
      <c r="C112" s="32" t="s">
        <v>38</v>
      </c>
      <c r="D112" s="33" t="s">
        <v>38</v>
      </c>
      <c r="E112" s="34">
        <v>1</v>
      </c>
      <c r="F112" s="42" t="s">
        <v>159</v>
      </c>
      <c r="G112" s="33" t="s">
        <v>38</v>
      </c>
      <c r="H112" s="36"/>
      <c r="I112" s="37"/>
      <c r="J112" s="38"/>
    </row>
    <row r="113" spans="1:10" s="38" customFormat="1" ht="28" x14ac:dyDescent="0.2">
      <c r="A113" s="32" t="s">
        <v>38</v>
      </c>
      <c r="B113" s="33" t="s">
        <v>38</v>
      </c>
      <c r="C113" s="32" t="s">
        <v>38</v>
      </c>
      <c r="D113" s="33" t="s">
        <v>38</v>
      </c>
      <c r="E113" s="34">
        <v>2</v>
      </c>
      <c r="F113" s="42" t="s">
        <v>160</v>
      </c>
      <c r="G113" s="33" t="s">
        <v>38</v>
      </c>
      <c r="H113" s="36"/>
      <c r="I113" s="37"/>
      <c r="J113"/>
    </row>
    <row r="114" spans="1:10" s="38" customFormat="1" x14ac:dyDescent="0.2">
      <c r="A114" s="32" t="s">
        <v>38</v>
      </c>
      <c r="B114" s="33" t="s">
        <v>38</v>
      </c>
      <c r="C114" s="32" t="s">
        <v>38</v>
      </c>
      <c r="D114" s="33" t="s">
        <v>38</v>
      </c>
      <c r="E114" s="34">
        <v>3</v>
      </c>
      <c r="F114" s="42" t="s">
        <v>161</v>
      </c>
      <c r="G114" s="33" t="s">
        <v>38</v>
      </c>
      <c r="H114" s="36"/>
      <c r="I114" s="37"/>
    </row>
    <row r="115" spans="1:10" ht="24.75" customHeight="1" x14ac:dyDescent="0.2">
      <c r="A115" s="32" t="s">
        <v>38</v>
      </c>
      <c r="B115" s="33" t="s">
        <v>38</v>
      </c>
      <c r="C115" s="32" t="s">
        <v>7</v>
      </c>
      <c r="D115" s="33" t="s">
        <v>162</v>
      </c>
      <c r="E115" s="34" t="s">
        <v>38</v>
      </c>
      <c r="F115" s="33" t="s">
        <v>38</v>
      </c>
      <c r="G115" s="33" t="s">
        <v>38</v>
      </c>
      <c r="H115" s="36">
        <v>1</v>
      </c>
      <c r="I115" s="37">
        <v>0.3</v>
      </c>
    </row>
    <row r="116" spans="1:10" s="38" customFormat="1" ht="28" x14ac:dyDescent="0.2">
      <c r="A116" s="32" t="s">
        <v>38</v>
      </c>
      <c r="B116" s="33" t="s">
        <v>38</v>
      </c>
      <c r="C116" s="32" t="s">
        <v>38</v>
      </c>
      <c r="D116" s="33" t="s">
        <v>38</v>
      </c>
      <c r="E116" s="34">
        <v>0</v>
      </c>
      <c r="F116" s="42" t="s">
        <v>163</v>
      </c>
      <c r="G116" s="33" t="s">
        <v>38</v>
      </c>
      <c r="H116" s="36"/>
      <c r="I116" s="37"/>
    </row>
    <row r="117" spans="1:10" s="38" customFormat="1" ht="28" x14ac:dyDescent="0.2">
      <c r="A117" s="32" t="s">
        <v>38</v>
      </c>
      <c r="B117" s="33" t="s">
        <v>38</v>
      </c>
      <c r="C117" s="32" t="s">
        <v>38</v>
      </c>
      <c r="D117" s="33" t="s">
        <v>38</v>
      </c>
      <c r="E117" s="34">
        <v>1</v>
      </c>
      <c r="F117" s="42" t="s">
        <v>164</v>
      </c>
      <c r="G117" s="33" t="s">
        <v>38</v>
      </c>
      <c r="H117" s="36"/>
      <c r="I117" s="37"/>
    </row>
    <row r="118" spans="1:10" s="38" customFormat="1" ht="36.75" customHeight="1" x14ac:dyDescent="0.2">
      <c r="A118" s="32" t="s">
        <v>38</v>
      </c>
      <c r="B118" s="33" t="s">
        <v>38</v>
      </c>
      <c r="C118" s="32" t="s">
        <v>38</v>
      </c>
      <c r="D118" s="33" t="s">
        <v>38</v>
      </c>
      <c r="E118" s="34">
        <v>2</v>
      </c>
      <c r="F118" s="42" t="s">
        <v>165</v>
      </c>
      <c r="G118" s="33" t="s">
        <v>38</v>
      </c>
      <c r="H118" s="36"/>
      <c r="I118" s="37"/>
    </row>
    <row r="119" spans="1:10" s="38" customFormat="1" ht="42" x14ac:dyDescent="0.2">
      <c r="A119" s="32" t="s">
        <v>38</v>
      </c>
      <c r="B119" s="33" t="s">
        <v>38</v>
      </c>
      <c r="C119" s="32" t="s">
        <v>38</v>
      </c>
      <c r="D119" s="33" t="s">
        <v>38</v>
      </c>
      <c r="E119" s="34">
        <v>3</v>
      </c>
      <c r="F119" s="42" t="s">
        <v>166</v>
      </c>
      <c r="G119" s="33" t="s">
        <v>38</v>
      </c>
      <c r="H119" s="36"/>
      <c r="I119" s="37"/>
    </row>
    <row r="120" spans="1:10" s="17" customFormat="1" ht="19" x14ac:dyDescent="0.25">
      <c r="A120" s="7" t="s">
        <v>315</v>
      </c>
      <c r="B120" s="18" t="s">
        <v>140</v>
      </c>
      <c r="C120" s="19"/>
      <c r="D120" s="19"/>
      <c r="E120" s="19"/>
      <c r="F120" s="19"/>
      <c r="G120" s="19"/>
      <c r="H120" s="21"/>
      <c r="I120" s="20"/>
    </row>
    <row r="121" spans="1:10" ht="112" x14ac:dyDescent="0.2">
      <c r="A121" s="41"/>
      <c r="B121" s="35"/>
      <c r="C121" s="32" t="s">
        <v>6</v>
      </c>
      <c r="D121" s="42" t="s">
        <v>167</v>
      </c>
      <c r="E121" s="12"/>
      <c r="F121" s="35" t="s">
        <v>168</v>
      </c>
      <c r="G121" s="35"/>
      <c r="H121" s="36">
        <v>8</v>
      </c>
      <c r="I121" s="37">
        <v>1.4</v>
      </c>
    </row>
    <row r="122" spans="1:10" ht="56" x14ac:dyDescent="0.2">
      <c r="A122" s="41"/>
      <c r="B122" s="35"/>
      <c r="C122" s="32" t="s">
        <v>6</v>
      </c>
      <c r="D122" s="42" t="s">
        <v>169</v>
      </c>
      <c r="E122" s="12"/>
      <c r="F122" s="35" t="s">
        <v>170</v>
      </c>
      <c r="G122" s="35"/>
      <c r="H122" s="36">
        <v>8</v>
      </c>
      <c r="I122" s="37">
        <v>1</v>
      </c>
    </row>
    <row r="123" spans="1:10" s="38" customFormat="1" ht="112" x14ac:dyDescent="0.2">
      <c r="A123" s="41"/>
      <c r="B123" s="35"/>
      <c r="C123" s="32" t="s">
        <v>6</v>
      </c>
      <c r="D123" s="42" t="s">
        <v>171</v>
      </c>
      <c r="E123" s="12"/>
      <c r="F123" s="35" t="s">
        <v>172</v>
      </c>
      <c r="G123" s="35"/>
      <c r="H123" s="36">
        <v>8</v>
      </c>
      <c r="I123" s="37">
        <v>1.2</v>
      </c>
    </row>
    <row r="124" spans="1:10" s="38" customFormat="1" ht="84" x14ac:dyDescent="0.2">
      <c r="A124" s="41"/>
      <c r="B124" s="35"/>
      <c r="C124" s="32" t="s">
        <v>6</v>
      </c>
      <c r="D124" s="42" t="s">
        <v>173</v>
      </c>
      <c r="E124" s="12"/>
      <c r="F124" s="35" t="s">
        <v>174</v>
      </c>
      <c r="G124" s="35"/>
      <c r="H124" s="36">
        <v>8</v>
      </c>
      <c r="I124" s="37">
        <v>0.7</v>
      </c>
    </row>
    <row r="125" spans="1:10" s="38" customFormat="1" ht="98" x14ac:dyDescent="0.2">
      <c r="A125" s="41" t="s">
        <v>38</v>
      </c>
      <c r="B125" s="35" t="s">
        <v>38</v>
      </c>
      <c r="C125" s="32" t="s">
        <v>6</v>
      </c>
      <c r="D125" s="42" t="s">
        <v>175</v>
      </c>
      <c r="E125" s="12"/>
      <c r="F125" s="35" t="s">
        <v>176</v>
      </c>
      <c r="G125" s="35"/>
      <c r="H125" s="36">
        <v>8</v>
      </c>
      <c r="I125" s="37">
        <v>1</v>
      </c>
    </row>
    <row r="126" spans="1:10" s="38" customFormat="1" ht="56" x14ac:dyDescent="0.2">
      <c r="A126" s="41" t="s">
        <v>38</v>
      </c>
      <c r="B126" s="35" t="s">
        <v>38</v>
      </c>
      <c r="C126" s="32" t="s">
        <v>6</v>
      </c>
      <c r="D126" s="42" t="s">
        <v>177</v>
      </c>
      <c r="E126" s="12"/>
      <c r="F126" s="35" t="s">
        <v>178</v>
      </c>
      <c r="G126" s="35" t="s">
        <v>179</v>
      </c>
      <c r="H126" s="36">
        <v>8</v>
      </c>
      <c r="I126" s="37">
        <v>1.2</v>
      </c>
    </row>
    <row r="127" spans="1:10" s="38" customFormat="1" ht="56" x14ac:dyDescent="0.2">
      <c r="A127" s="41" t="s">
        <v>38</v>
      </c>
      <c r="B127" s="35" t="s">
        <v>38</v>
      </c>
      <c r="C127" s="32" t="s">
        <v>6</v>
      </c>
      <c r="D127" s="42" t="s">
        <v>180</v>
      </c>
      <c r="E127" s="12"/>
      <c r="F127" s="35" t="s">
        <v>178</v>
      </c>
      <c r="G127" s="35" t="s">
        <v>181</v>
      </c>
      <c r="H127" s="36">
        <v>8</v>
      </c>
      <c r="I127" s="37">
        <v>1.6</v>
      </c>
    </row>
    <row r="128" spans="1:10" s="38" customFormat="1" ht="56" x14ac:dyDescent="0.2">
      <c r="A128" s="41" t="s">
        <v>38</v>
      </c>
      <c r="B128" s="35" t="s">
        <v>38</v>
      </c>
      <c r="C128" s="32" t="s">
        <v>6</v>
      </c>
      <c r="D128" s="42" t="s">
        <v>182</v>
      </c>
      <c r="E128" s="12"/>
      <c r="F128" s="35" t="s">
        <v>178</v>
      </c>
      <c r="G128" s="35" t="s">
        <v>181</v>
      </c>
      <c r="H128" s="36">
        <v>8</v>
      </c>
      <c r="I128" s="37">
        <v>1.6</v>
      </c>
    </row>
    <row r="129" spans="1:9" ht="56" x14ac:dyDescent="0.2">
      <c r="A129" s="41" t="s">
        <v>38</v>
      </c>
      <c r="B129" s="35" t="s">
        <v>38</v>
      </c>
      <c r="C129" s="32" t="s">
        <v>6</v>
      </c>
      <c r="D129" s="48" t="s">
        <v>183</v>
      </c>
      <c r="E129" s="43"/>
      <c r="F129" s="45" t="s">
        <v>178</v>
      </c>
      <c r="G129" s="45" t="s">
        <v>181</v>
      </c>
      <c r="H129" s="46">
        <v>8</v>
      </c>
      <c r="I129" s="47">
        <v>1.6</v>
      </c>
    </row>
    <row r="130" spans="1:9" ht="28" x14ac:dyDescent="0.2">
      <c r="A130" s="49"/>
      <c r="B130" s="50"/>
      <c r="C130" s="32" t="s">
        <v>6</v>
      </c>
      <c r="D130" s="51" t="s">
        <v>184</v>
      </c>
      <c r="E130" s="43"/>
      <c r="F130" s="44" t="s">
        <v>103</v>
      </c>
      <c r="G130" s="44"/>
      <c r="H130" s="46">
        <v>8</v>
      </c>
      <c r="I130" s="47">
        <v>1</v>
      </c>
    </row>
    <row r="131" spans="1:9" ht="28" x14ac:dyDescent="0.2">
      <c r="A131" s="49"/>
      <c r="B131" s="50"/>
      <c r="C131" s="32" t="s">
        <v>6</v>
      </c>
      <c r="D131" s="51" t="s">
        <v>185</v>
      </c>
      <c r="E131" s="43"/>
      <c r="F131" s="44" t="s">
        <v>103</v>
      </c>
      <c r="G131" s="44"/>
      <c r="H131" s="46">
        <v>8</v>
      </c>
      <c r="I131" s="47">
        <v>0.3</v>
      </c>
    </row>
    <row r="132" spans="1:9" ht="42" x14ac:dyDescent="0.2">
      <c r="A132" s="41"/>
      <c r="B132" s="35"/>
      <c r="C132" s="32" t="s">
        <v>6</v>
      </c>
      <c r="D132" s="40" t="s">
        <v>186</v>
      </c>
      <c r="E132" s="43"/>
      <c r="F132" s="45" t="s">
        <v>187</v>
      </c>
      <c r="G132" s="45"/>
      <c r="H132" s="46">
        <v>8</v>
      </c>
      <c r="I132" s="47">
        <v>1</v>
      </c>
    </row>
    <row r="133" spans="1:9" ht="42" x14ac:dyDescent="0.2">
      <c r="A133" s="41"/>
      <c r="B133" s="35"/>
      <c r="C133" s="32" t="s">
        <v>6</v>
      </c>
      <c r="D133" s="40" t="s">
        <v>188</v>
      </c>
      <c r="E133" s="43"/>
      <c r="F133" s="45" t="s">
        <v>189</v>
      </c>
      <c r="G133" s="45"/>
      <c r="H133" s="46">
        <v>8</v>
      </c>
      <c r="I133" s="47">
        <v>1</v>
      </c>
    </row>
    <row r="134" spans="1:9" ht="42" x14ac:dyDescent="0.2">
      <c r="A134" s="41"/>
      <c r="B134" s="35"/>
      <c r="C134" s="32" t="s">
        <v>6</v>
      </c>
      <c r="D134" s="40" t="s">
        <v>190</v>
      </c>
      <c r="E134" s="43"/>
      <c r="F134" s="44" t="s">
        <v>103</v>
      </c>
      <c r="G134" s="45"/>
      <c r="H134" s="46">
        <v>8</v>
      </c>
      <c r="I134" s="47">
        <v>0.5</v>
      </c>
    </row>
    <row r="135" spans="1:9" s="38" customFormat="1" ht="28" x14ac:dyDescent="0.2">
      <c r="A135" s="41"/>
      <c r="B135" s="35"/>
      <c r="C135" s="32" t="s">
        <v>6</v>
      </c>
      <c r="D135" s="40" t="s">
        <v>155</v>
      </c>
      <c r="E135" s="43"/>
      <c r="F135" s="44" t="s">
        <v>37</v>
      </c>
      <c r="G135" s="45"/>
      <c r="H135" s="46">
        <v>7</v>
      </c>
      <c r="I135" s="47">
        <v>0.5</v>
      </c>
    </row>
    <row r="136" spans="1:9" ht="42" x14ac:dyDescent="0.2">
      <c r="A136" s="32"/>
      <c r="B136" s="33"/>
      <c r="C136" s="32" t="s">
        <v>7</v>
      </c>
      <c r="D136" s="51" t="s">
        <v>191</v>
      </c>
      <c r="E136" s="52"/>
      <c r="F136" s="48"/>
      <c r="G136" s="53"/>
      <c r="H136" s="46">
        <v>8</v>
      </c>
      <c r="I136" s="47">
        <v>0.5</v>
      </c>
    </row>
    <row r="137" spans="1:9" x14ac:dyDescent="0.2">
      <c r="A137" s="32"/>
      <c r="B137" s="33"/>
      <c r="C137" s="32"/>
      <c r="D137" s="53"/>
      <c r="E137" s="52">
        <v>0</v>
      </c>
      <c r="F137" s="48" t="s">
        <v>192</v>
      </c>
      <c r="G137" s="53"/>
      <c r="H137" s="46"/>
      <c r="I137" s="47"/>
    </row>
    <row r="138" spans="1:9" ht="42" x14ac:dyDescent="0.2">
      <c r="A138" s="32"/>
      <c r="B138" s="33"/>
      <c r="C138" s="32"/>
      <c r="D138" s="53"/>
      <c r="E138" s="52">
        <v>1</v>
      </c>
      <c r="F138" s="48" t="s">
        <v>193</v>
      </c>
      <c r="G138" s="53"/>
      <c r="H138" s="46"/>
      <c r="I138" s="47"/>
    </row>
    <row r="139" spans="1:9" ht="42" x14ac:dyDescent="0.2">
      <c r="A139" s="32"/>
      <c r="B139" s="33"/>
      <c r="C139" s="32"/>
      <c r="D139" s="53"/>
      <c r="E139" s="52">
        <v>2</v>
      </c>
      <c r="F139" s="48" t="s">
        <v>194</v>
      </c>
      <c r="G139" s="53"/>
      <c r="H139" s="46"/>
      <c r="I139" s="47"/>
    </row>
    <row r="140" spans="1:9" ht="70" x14ac:dyDescent="0.2">
      <c r="A140" s="32"/>
      <c r="B140" s="33"/>
      <c r="C140" s="32"/>
      <c r="D140" s="53"/>
      <c r="E140" s="52">
        <v>3</v>
      </c>
      <c r="F140" s="48" t="s">
        <v>195</v>
      </c>
      <c r="G140" s="53"/>
      <c r="H140" s="46"/>
      <c r="I140" s="47"/>
    </row>
    <row r="141" spans="1:9" ht="42.75" customHeight="1" x14ac:dyDescent="0.2">
      <c r="A141" s="32" t="s">
        <v>38</v>
      </c>
      <c r="B141" s="33" t="s">
        <v>38</v>
      </c>
      <c r="C141" s="32" t="s">
        <v>7</v>
      </c>
      <c r="D141" s="39" t="s">
        <v>196</v>
      </c>
      <c r="E141" s="34" t="s">
        <v>38</v>
      </c>
      <c r="F141" s="33" t="s">
        <v>38</v>
      </c>
      <c r="G141" s="33" t="s">
        <v>38</v>
      </c>
      <c r="H141" s="36">
        <v>2</v>
      </c>
      <c r="I141" s="37">
        <v>1</v>
      </c>
    </row>
    <row r="142" spans="1:9" x14ac:dyDescent="0.2">
      <c r="A142" s="32" t="s">
        <v>38</v>
      </c>
      <c r="B142" s="33" t="s">
        <v>38</v>
      </c>
      <c r="C142" s="32" t="s">
        <v>38</v>
      </c>
      <c r="D142" s="33" t="s">
        <v>38</v>
      </c>
      <c r="E142" s="34">
        <v>0</v>
      </c>
      <c r="F142" s="39" t="s">
        <v>197</v>
      </c>
      <c r="G142" s="33" t="s">
        <v>38</v>
      </c>
      <c r="H142" s="36"/>
      <c r="I142" s="37"/>
    </row>
    <row r="143" spans="1:9" ht="28" x14ac:dyDescent="0.2">
      <c r="A143" s="32" t="s">
        <v>38</v>
      </c>
      <c r="B143" s="33" t="s">
        <v>38</v>
      </c>
      <c r="C143" s="32" t="s">
        <v>38</v>
      </c>
      <c r="D143" s="33" t="s">
        <v>38</v>
      </c>
      <c r="E143" s="34">
        <v>1</v>
      </c>
      <c r="F143" s="39" t="s">
        <v>198</v>
      </c>
      <c r="G143" s="33" t="s">
        <v>38</v>
      </c>
      <c r="H143" s="36"/>
      <c r="I143" s="37"/>
    </row>
    <row r="144" spans="1:9" ht="42" x14ac:dyDescent="0.2">
      <c r="A144" s="32" t="s">
        <v>38</v>
      </c>
      <c r="B144" s="33" t="s">
        <v>38</v>
      </c>
      <c r="C144" s="32" t="s">
        <v>38</v>
      </c>
      <c r="D144" s="33" t="s">
        <v>38</v>
      </c>
      <c r="E144" s="34">
        <v>2</v>
      </c>
      <c r="F144" s="39" t="s">
        <v>199</v>
      </c>
      <c r="G144" s="33" t="s">
        <v>38</v>
      </c>
      <c r="H144" s="36"/>
      <c r="I144" s="37"/>
    </row>
    <row r="145" spans="1:9" s="38" customFormat="1" ht="28" x14ac:dyDescent="0.2">
      <c r="A145" s="32" t="s">
        <v>38</v>
      </c>
      <c r="B145" s="33" t="s">
        <v>38</v>
      </c>
      <c r="C145" s="32" t="s">
        <v>38</v>
      </c>
      <c r="D145" s="33" t="s">
        <v>38</v>
      </c>
      <c r="E145" s="34">
        <v>3</v>
      </c>
      <c r="F145" s="39" t="s">
        <v>200</v>
      </c>
      <c r="G145" s="33" t="s">
        <v>38</v>
      </c>
      <c r="H145" s="36"/>
      <c r="I145" s="37"/>
    </row>
    <row r="146" spans="1:9" s="38" customFormat="1" ht="28" x14ac:dyDescent="0.2">
      <c r="A146" s="32" t="s">
        <v>38</v>
      </c>
      <c r="B146" s="33" t="s">
        <v>38</v>
      </c>
      <c r="C146" s="32" t="s">
        <v>7</v>
      </c>
      <c r="D146" s="33" t="s">
        <v>201</v>
      </c>
      <c r="E146" s="34" t="s">
        <v>38</v>
      </c>
      <c r="F146" s="33" t="s">
        <v>38</v>
      </c>
      <c r="G146" s="33" t="s">
        <v>38</v>
      </c>
      <c r="H146" s="36">
        <v>8</v>
      </c>
      <c r="I146" s="37">
        <v>1</v>
      </c>
    </row>
    <row r="147" spans="1:9" s="38" customFormat="1" x14ac:dyDescent="0.2">
      <c r="A147" s="32" t="s">
        <v>38</v>
      </c>
      <c r="B147" s="33" t="s">
        <v>38</v>
      </c>
      <c r="C147" s="32" t="s">
        <v>38</v>
      </c>
      <c r="D147" s="33" t="s">
        <v>38</v>
      </c>
      <c r="E147" s="34">
        <v>0</v>
      </c>
      <c r="F147" s="42" t="s">
        <v>202</v>
      </c>
      <c r="G147" s="33" t="s">
        <v>38</v>
      </c>
      <c r="H147" s="36"/>
      <c r="I147" s="37"/>
    </row>
    <row r="148" spans="1:9" s="38" customFormat="1" ht="42" x14ac:dyDescent="0.2">
      <c r="A148" s="32" t="s">
        <v>38</v>
      </c>
      <c r="B148" s="33" t="s">
        <v>38</v>
      </c>
      <c r="C148" s="32" t="s">
        <v>38</v>
      </c>
      <c r="D148" s="33" t="s">
        <v>38</v>
      </c>
      <c r="E148" s="34">
        <v>1</v>
      </c>
      <c r="F148" s="42" t="s">
        <v>203</v>
      </c>
      <c r="G148" s="33" t="s">
        <v>38</v>
      </c>
      <c r="H148" s="36"/>
      <c r="I148" s="37"/>
    </row>
    <row r="149" spans="1:9" s="38" customFormat="1" ht="42" x14ac:dyDescent="0.2">
      <c r="A149" s="32" t="s">
        <v>38</v>
      </c>
      <c r="B149" s="33" t="s">
        <v>38</v>
      </c>
      <c r="C149" s="32" t="s">
        <v>38</v>
      </c>
      <c r="D149" s="33" t="s">
        <v>38</v>
      </c>
      <c r="E149" s="34">
        <v>2</v>
      </c>
      <c r="F149" s="42" t="s">
        <v>204</v>
      </c>
      <c r="G149" s="33" t="s">
        <v>38</v>
      </c>
      <c r="H149" s="36"/>
      <c r="I149" s="37"/>
    </row>
    <row r="150" spans="1:9" s="38" customFormat="1" ht="42" x14ac:dyDescent="0.2">
      <c r="A150" s="32" t="s">
        <v>38</v>
      </c>
      <c r="B150" s="33" t="s">
        <v>38</v>
      </c>
      <c r="C150" s="32" t="s">
        <v>38</v>
      </c>
      <c r="D150" s="33" t="s">
        <v>38</v>
      </c>
      <c r="E150" s="34">
        <v>3</v>
      </c>
      <c r="F150" s="42" t="s">
        <v>205</v>
      </c>
      <c r="G150" s="33" t="s">
        <v>38</v>
      </c>
      <c r="H150" s="36"/>
      <c r="I150" s="37"/>
    </row>
    <row r="151" spans="1:9" s="38" customFormat="1" ht="39.75" customHeight="1" x14ac:dyDescent="0.2">
      <c r="A151" s="32" t="s">
        <v>38</v>
      </c>
      <c r="B151" s="33" t="s">
        <v>38</v>
      </c>
      <c r="C151" s="32" t="s">
        <v>7</v>
      </c>
      <c r="D151" s="33" t="s">
        <v>206</v>
      </c>
      <c r="E151" s="34" t="s">
        <v>38</v>
      </c>
      <c r="F151" s="33" t="s">
        <v>38</v>
      </c>
      <c r="G151" s="33" t="s">
        <v>38</v>
      </c>
      <c r="H151" s="36">
        <v>8</v>
      </c>
      <c r="I151" s="37">
        <v>1</v>
      </c>
    </row>
    <row r="152" spans="1:9" s="38" customFormat="1" ht="42" x14ac:dyDescent="0.2">
      <c r="A152" s="32" t="s">
        <v>38</v>
      </c>
      <c r="B152" s="33" t="s">
        <v>38</v>
      </c>
      <c r="C152" s="32" t="s">
        <v>38</v>
      </c>
      <c r="D152" s="33" t="s">
        <v>38</v>
      </c>
      <c r="E152" s="34">
        <v>0</v>
      </c>
      <c r="F152" s="42" t="s">
        <v>207</v>
      </c>
      <c r="G152" s="33" t="s">
        <v>38</v>
      </c>
      <c r="H152" s="36"/>
      <c r="I152" s="37"/>
    </row>
    <row r="153" spans="1:9" s="38" customFormat="1" ht="28" x14ac:dyDescent="0.2">
      <c r="A153" s="32" t="s">
        <v>38</v>
      </c>
      <c r="B153" s="33" t="s">
        <v>38</v>
      </c>
      <c r="C153" s="32" t="s">
        <v>38</v>
      </c>
      <c r="D153" s="33" t="s">
        <v>38</v>
      </c>
      <c r="E153" s="34">
        <v>1</v>
      </c>
      <c r="F153" s="42" t="s">
        <v>208</v>
      </c>
      <c r="G153" s="33" t="s">
        <v>38</v>
      </c>
      <c r="H153" s="36"/>
      <c r="I153" s="37"/>
    </row>
    <row r="154" spans="1:9" s="38" customFormat="1" ht="56" x14ac:dyDescent="0.2">
      <c r="A154" s="32" t="s">
        <v>38</v>
      </c>
      <c r="B154" s="33" t="s">
        <v>38</v>
      </c>
      <c r="C154" s="32" t="s">
        <v>38</v>
      </c>
      <c r="D154" s="33" t="s">
        <v>38</v>
      </c>
      <c r="E154" s="34">
        <v>2</v>
      </c>
      <c r="F154" s="42" t="s">
        <v>209</v>
      </c>
      <c r="G154" s="33" t="s">
        <v>38</v>
      </c>
      <c r="H154" s="36"/>
      <c r="I154" s="37"/>
    </row>
    <row r="155" spans="1:9" s="38" customFormat="1" ht="56" x14ac:dyDescent="0.2">
      <c r="A155" s="32" t="s">
        <v>38</v>
      </c>
      <c r="B155" s="33" t="s">
        <v>38</v>
      </c>
      <c r="C155" s="32" t="s">
        <v>38</v>
      </c>
      <c r="D155" s="33" t="s">
        <v>38</v>
      </c>
      <c r="E155" s="34">
        <v>3</v>
      </c>
      <c r="F155" s="42" t="s">
        <v>210</v>
      </c>
      <c r="G155" s="33" t="s">
        <v>38</v>
      </c>
      <c r="H155" s="36"/>
      <c r="I155" s="37"/>
    </row>
    <row r="156" spans="1:9" s="38" customFormat="1" ht="28" x14ac:dyDescent="0.2">
      <c r="A156" s="32" t="s">
        <v>38</v>
      </c>
      <c r="B156" s="33" t="s">
        <v>38</v>
      </c>
      <c r="C156" s="32" t="s">
        <v>7</v>
      </c>
      <c r="D156" s="33" t="s">
        <v>211</v>
      </c>
      <c r="E156" s="34" t="s">
        <v>38</v>
      </c>
      <c r="F156" s="33" t="s">
        <v>38</v>
      </c>
      <c r="G156" s="33" t="s">
        <v>38</v>
      </c>
      <c r="H156" s="36">
        <v>2</v>
      </c>
      <c r="I156" s="37">
        <v>1</v>
      </c>
    </row>
    <row r="157" spans="1:9" s="38" customFormat="1" x14ac:dyDescent="0.2">
      <c r="A157" s="32" t="s">
        <v>38</v>
      </c>
      <c r="B157" s="33" t="s">
        <v>38</v>
      </c>
      <c r="C157" s="32" t="s">
        <v>38</v>
      </c>
      <c r="D157" s="33" t="s">
        <v>38</v>
      </c>
      <c r="E157" s="34">
        <v>0</v>
      </c>
      <c r="F157" s="42" t="s">
        <v>212</v>
      </c>
      <c r="G157" s="33" t="s">
        <v>38</v>
      </c>
      <c r="H157" s="36"/>
      <c r="I157" s="37"/>
    </row>
    <row r="158" spans="1:9" s="38" customFormat="1" ht="42" x14ac:dyDescent="0.2">
      <c r="A158" s="32" t="s">
        <v>38</v>
      </c>
      <c r="B158" s="33" t="s">
        <v>38</v>
      </c>
      <c r="C158" s="32" t="s">
        <v>38</v>
      </c>
      <c r="D158" s="33" t="s">
        <v>38</v>
      </c>
      <c r="E158" s="34">
        <v>1</v>
      </c>
      <c r="F158" s="42" t="s">
        <v>213</v>
      </c>
      <c r="G158" s="33" t="s">
        <v>38</v>
      </c>
      <c r="H158" s="36"/>
      <c r="I158" s="37"/>
    </row>
    <row r="159" spans="1:9" s="38" customFormat="1" ht="42" x14ac:dyDescent="0.2">
      <c r="A159" s="32" t="s">
        <v>38</v>
      </c>
      <c r="B159" s="33" t="s">
        <v>38</v>
      </c>
      <c r="C159" s="32" t="s">
        <v>38</v>
      </c>
      <c r="D159" s="33" t="s">
        <v>38</v>
      </c>
      <c r="E159" s="34">
        <v>2</v>
      </c>
      <c r="F159" s="42" t="s">
        <v>214</v>
      </c>
      <c r="G159" s="33" t="s">
        <v>38</v>
      </c>
      <c r="H159" s="36"/>
      <c r="I159" s="37"/>
    </row>
    <row r="160" spans="1:9" s="38" customFormat="1" ht="42" x14ac:dyDescent="0.2">
      <c r="A160" s="32" t="s">
        <v>38</v>
      </c>
      <c r="B160" s="33" t="s">
        <v>38</v>
      </c>
      <c r="C160" s="32" t="s">
        <v>38</v>
      </c>
      <c r="D160" s="33" t="s">
        <v>38</v>
      </c>
      <c r="E160" s="34">
        <v>3</v>
      </c>
      <c r="F160" s="42" t="s">
        <v>215</v>
      </c>
      <c r="G160" s="33" t="s">
        <v>38</v>
      </c>
      <c r="H160" s="36"/>
      <c r="I160" s="37"/>
    </row>
    <row r="162" spans="1:10" ht="19" x14ac:dyDescent="0.25">
      <c r="A162" s="14" t="s">
        <v>31</v>
      </c>
      <c r="B162" s="15" t="s">
        <v>304</v>
      </c>
      <c r="C162" s="14"/>
      <c r="D162" s="16"/>
      <c r="E162" s="14"/>
      <c r="F162" s="16"/>
      <c r="G162" s="16"/>
      <c r="H162" s="14"/>
      <c r="I162" s="26">
        <f>SUM(I163:I193)</f>
        <v>14.9</v>
      </c>
    </row>
    <row r="163" spans="1:10" x14ac:dyDescent="0.2">
      <c r="A163" s="7" t="s">
        <v>316</v>
      </c>
      <c r="B163" s="18" t="s">
        <v>141</v>
      </c>
      <c r="C163" s="19"/>
      <c r="D163" s="19"/>
      <c r="E163" s="19"/>
      <c r="F163" s="19"/>
      <c r="G163" s="19"/>
      <c r="H163" s="21"/>
      <c r="I163" s="20"/>
    </row>
    <row r="164" spans="1:10" s="38" customFormat="1" ht="42" x14ac:dyDescent="0.2">
      <c r="A164" s="32"/>
      <c r="B164" s="33"/>
      <c r="C164" s="32" t="s">
        <v>6</v>
      </c>
      <c r="D164" s="39" t="s">
        <v>216</v>
      </c>
      <c r="E164" s="34"/>
      <c r="F164" s="35" t="s">
        <v>217</v>
      </c>
      <c r="G164" s="33" t="s">
        <v>218</v>
      </c>
      <c r="H164" s="36">
        <v>8</v>
      </c>
      <c r="I164" s="37">
        <v>0.7</v>
      </c>
    </row>
    <row r="165" spans="1:10" ht="56" x14ac:dyDescent="0.2">
      <c r="A165" s="32" t="s">
        <v>38</v>
      </c>
      <c r="B165" s="33" t="s">
        <v>38</v>
      </c>
      <c r="C165" s="32" t="s">
        <v>6</v>
      </c>
      <c r="D165" s="39" t="s">
        <v>219</v>
      </c>
      <c r="E165" s="34" t="s">
        <v>38</v>
      </c>
      <c r="F165" s="35" t="s">
        <v>220</v>
      </c>
      <c r="G165" s="33" t="s">
        <v>221</v>
      </c>
      <c r="H165" s="36">
        <v>8</v>
      </c>
      <c r="I165" s="37">
        <v>2</v>
      </c>
      <c r="J165" s="38"/>
    </row>
    <row r="166" spans="1:10" s="38" customFormat="1" ht="42" x14ac:dyDescent="0.2">
      <c r="A166" s="32" t="s">
        <v>38</v>
      </c>
      <c r="B166" s="33" t="s">
        <v>38</v>
      </c>
      <c r="C166" s="32" t="s">
        <v>6</v>
      </c>
      <c r="D166" s="39" t="s">
        <v>222</v>
      </c>
      <c r="E166" s="34" t="s">
        <v>38</v>
      </c>
      <c r="F166" s="35" t="s">
        <v>223</v>
      </c>
      <c r="G166" s="33"/>
      <c r="H166" s="36">
        <v>8</v>
      </c>
      <c r="I166" s="37">
        <v>2</v>
      </c>
    </row>
    <row r="167" spans="1:10" s="38" customFormat="1" ht="42" x14ac:dyDescent="0.2">
      <c r="A167" s="32" t="s">
        <v>38</v>
      </c>
      <c r="B167" s="33" t="s">
        <v>38</v>
      </c>
      <c r="C167" s="32" t="s">
        <v>6</v>
      </c>
      <c r="D167" s="39" t="s">
        <v>224</v>
      </c>
      <c r="E167" s="34" t="s">
        <v>38</v>
      </c>
      <c r="F167" s="35" t="s">
        <v>223</v>
      </c>
      <c r="G167" s="33"/>
      <c r="H167" s="36">
        <v>8</v>
      </c>
      <c r="I167" s="37">
        <v>0.5</v>
      </c>
    </row>
    <row r="168" spans="1:10" ht="42" x14ac:dyDescent="0.2">
      <c r="A168" s="32"/>
      <c r="B168" s="33"/>
      <c r="C168" s="32" t="s">
        <v>6</v>
      </c>
      <c r="D168" s="39" t="s">
        <v>225</v>
      </c>
      <c r="E168" s="34"/>
      <c r="F168" s="35" t="s">
        <v>37</v>
      </c>
      <c r="G168" s="33"/>
      <c r="H168" s="36">
        <v>8</v>
      </c>
      <c r="I168" s="37">
        <v>0.3</v>
      </c>
    </row>
    <row r="169" spans="1:10" ht="28" x14ac:dyDescent="0.2">
      <c r="A169" s="32"/>
      <c r="B169" s="33"/>
      <c r="C169" s="32" t="s">
        <v>6</v>
      </c>
      <c r="D169" s="33" t="s">
        <v>226</v>
      </c>
      <c r="E169" s="34"/>
      <c r="F169" s="35" t="s">
        <v>37</v>
      </c>
      <c r="G169" s="33"/>
      <c r="H169" s="36">
        <v>8</v>
      </c>
      <c r="I169" s="37">
        <v>0.4</v>
      </c>
    </row>
    <row r="170" spans="1:10" ht="28" x14ac:dyDescent="0.2">
      <c r="A170" s="32"/>
      <c r="B170" s="33"/>
      <c r="C170" s="32" t="s">
        <v>6</v>
      </c>
      <c r="D170" s="39" t="s">
        <v>227</v>
      </c>
      <c r="E170" s="34"/>
      <c r="F170" s="35" t="s">
        <v>228</v>
      </c>
      <c r="G170" s="33"/>
      <c r="H170" s="36">
        <v>8</v>
      </c>
      <c r="I170" s="37">
        <v>0.4</v>
      </c>
    </row>
    <row r="171" spans="1:10" s="38" customFormat="1" ht="42" x14ac:dyDescent="0.2">
      <c r="A171" s="32"/>
      <c r="B171" s="33"/>
      <c r="C171" s="32" t="s">
        <v>6</v>
      </c>
      <c r="D171" s="33" t="s">
        <v>242</v>
      </c>
      <c r="E171" s="34"/>
      <c r="F171" s="35" t="s">
        <v>243</v>
      </c>
      <c r="G171" s="33" t="s">
        <v>244</v>
      </c>
      <c r="H171" s="36">
        <v>8</v>
      </c>
      <c r="I171" s="37">
        <v>1.4</v>
      </c>
    </row>
    <row r="172" spans="1:10" ht="42" x14ac:dyDescent="0.2">
      <c r="A172" s="32"/>
      <c r="B172" s="33"/>
      <c r="C172" s="32" t="s">
        <v>6</v>
      </c>
      <c r="D172" s="33" t="s">
        <v>229</v>
      </c>
      <c r="E172" s="34"/>
      <c r="F172" s="35" t="s">
        <v>230</v>
      </c>
      <c r="G172" s="33"/>
      <c r="H172" s="36">
        <v>8</v>
      </c>
      <c r="I172" s="37">
        <v>0.5</v>
      </c>
    </row>
    <row r="173" spans="1:10" s="38" customFormat="1" ht="28" x14ac:dyDescent="0.2">
      <c r="A173" s="32" t="s">
        <v>38</v>
      </c>
      <c r="B173" s="33" t="s">
        <v>38</v>
      </c>
      <c r="C173" s="32" t="s">
        <v>7</v>
      </c>
      <c r="D173" s="39" t="s">
        <v>237</v>
      </c>
      <c r="E173" s="34" t="s">
        <v>38</v>
      </c>
      <c r="F173" s="33" t="s">
        <v>38</v>
      </c>
      <c r="G173" s="33" t="s">
        <v>38</v>
      </c>
      <c r="H173" s="36">
        <v>8</v>
      </c>
      <c r="I173" s="37">
        <v>1</v>
      </c>
    </row>
    <row r="174" spans="1:10" s="38" customFormat="1" x14ac:dyDescent="0.2">
      <c r="A174" s="32" t="s">
        <v>38</v>
      </c>
      <c r="B174" s="33" t="s">
        <v>38</v>
      </c>
      <c r="C174" s="32" t="s">
        <v>38</v>
      </c>
      <c r="D174" s="33" t="s">
        <v>38</v>
      </c>
      <c r="E174" s="34">
        <v>0</v>
      </c>
      <c r="F174" s="40" t="s">
        <v>238</v>
      </c>
      <c r="G174" s="33" t="s">
        <v>38</v>
      </c>
      <c r="H174" s="36"/>
      <c r="I174" s="37"/>
    </row>
    <row r="175" spans="1:10" s="38" customFormat="1" ht="42" x14ac:dyDescent="0.2">
      <c r="A175" s="32" t="s">
        <v>38</v>
      </c>
      <c r="B175" s="33" t="s">
        <v>38</v>
      </c>
      <c r="C175" s="32" t="s">
        <v>38</v>
      </c>
      <c r="D175" s="33" t="s">
        <v>38</v>
      </c>
      <c r="E175" s="34">
        <v>1</v>
      </c>
      <c r="F175" s="40" t="s">
        <v>239</v>
      </c>
      <c r="G175" s="42"/>
      <c r="H175" s="36"/>
      <c r="I175" s="37"/>
    </row>
    <row r="176" spans="1:10" s="38" customFormat="1" ht="28" x14ac:dyDescent="0.2">
      <c r="A176" s="32" t="s">
        <v>38</v>
      </c>
      <c r="B176" s="33" t="s">
        <v>38</v>
      </c>
      <c r="C176" s="32" t="s">
        <v>38</v>
      </c>
      <c r="D176" s="33" t="s">
        <v>38</v>
      </c>
      <c r="E176" s="34">
        <v>2</v>
      </c>
      <c r="F176" s="40" t="s">
        <v>240</v>
      </c>
      <c r="G176" s="42"/>
      <c r="H176" s="36"/>
      <c r="I176" s="37"/>
    </row>
    <row r="177" spans="1:9" s="38" customFormat="1" ht="56" x14ac:dyDescent="0.2">
      <c r="A177" s="32" t="s">
        <v>38</v>
      </c>
      <c r="B177" s="33" t="s">
        <v>38</v>
      </c>
      <c r="C177" s="32" t="s">
        <v>38</v>
      </c>
      <c r="D177" s="33" t="s">
        <v>38</v>
      </c>
      <c r="E177" s="34">
        <v>3</v>
      </c>
      <c r="F177" s="40" t="s">
        <v>241</v>
      </c>
      <c r="G177" s="42"/>
      <c r="H177" s="36"/>
      <c r="I177" s="37"/>
    </row>
    <row r="178" spans="1:9" x14ac:dyDescent="0.2">
      <c r="A178" s="7"/>
      <c r="B178" s="6"/>
      <c r="C178" s="7"/>
      <c r="D178" s="12"/>
      <c r="E178" s="7"/>
      <c r="F178" s="12"/>
      <c r="G178" s="12"/>
      <c r="H178" s="7"/>
      <c r="I178" s="8"/>
    </row>
    <row r="179" spans="1:9" s="17" customFormat="1" ht="19" x14ac:dyDescent="0.25">
      <c r="A179" s="7" t="s">
        <v>317</v>
      </c>
      <c r="B179" s="18" t="s">
        <v>305</v>
      </c>
      <c r="C179" s="19"/>
      <c r="D179" s="19"/>
      <c r="E179" s="19"/>
      <c r="F179" s="19"/>
      <c r="G179" s="19"/>
      <c r="H179" s="21"/>
      <c r="I179" s="20"/>
    </row>
    <row r="180" spans="1:9" s="38" customFormat="1" ht="42" x14ac:dyDescent="0.2">
      <c r="A180" s="32"/>
      <c r="B180" s="33"/>
      <c r="C180" s="32" t="s">
        <v>6</v>
      </c>
      <c r="D180" s="33" t="s">
        <v>245</v>
      </c>
      <c r="E180" s="34"/>
      <c r="F180" s="35" t="s">
        <v>246</v>
      </c>
      <c r="G180" s="33"/>
      <c r="H180" s="36">
        <v>8</v>
      </c>
      <c r="I180" s="37">
        <v>1</v>
      </c>
    </row>
    <row r="181" spans="1:9" s="38" customFormat="1" ht="28" x14ac:dyDescent="0.2">
      <c r="A181" s="32"/>
      <c r="B181" s="33"/>
      <c r="C181" s="32" t="s">
        <v>6</v>
      </c>
      <c r="D181" s="33" t="s">
        <v>231</v>
      </c>
      <c r="E181" s="34"/>
      <c r="F181" s="35" t="s">
        <v>37</v>
      </c>
      <c r="G181" s="33"/>
      <c r="H181" s="36">
        <v>8</v>
      </c>
      <c r="I181" s="37">
        <v>0.5</v>
      </c>
    </row>
    <row r="182" spans="1:9" s="38" customFormat="1" ht="56" x14ac:dyDescent="0.2">
      <c r="A182" s="32"/>
      <c r="B182" s="33"/>
      <c r="C182" s="32" t="s">
        <v>6</v>
      </c>
      <c r="D182" s="33" t="s">
        <v>247</v>
      </c>
      <c r="E182" s="34"/>
      <c r="F182" s="35" t="s">
        <v>248</v>
      </c>
      <c r="G182" s="33"/>
      <c r="H182" s="36">
        <v>8</v>
      </c>
      <c r="I182" s="37">
        <v>1.2</v>
      </c>
    </row>
    <row r="183" spans="1:9" s="38" customFormat="1" ht="66.75" customHeight="1" x14ac:dyDescent="0.2">
      <c r="A183" s="32" t="s">
        <v>38</v>
      </c>
      <c r="B183" s="33" t="s">
        <v>38</v>
      </c>
      <c r="C183" s="32" t="s">
        <v>7</v>
      </c>
      <c r="D183" s="33" t="s">
        <v>232</v>
      </c>
      <c r="E183" s="34" t="s">
        <v>38</v>
      </c>
      <c r="F183" s="33" t="s">
        <v>38</v>
      </c>
      <c r="G183" s="33" t="s">
        <v>38</v>
      </c>
      <c r="H183" s="36">
        <v>2</v>
      </c>
      <c r="I183" s="37">
        <v>1</v>
      </c>
    </row>
    <row r="184" spans="1:9" s="38" customFormat="1" ht="28" x14ac:dyDescent="0.2">
      <c r="A184" s="32" t="s">
        <v>38</v>
      </c>
      <c r="B184" s="33" t="s">
        <v>38</v>
      </c>
      <c r="C184" s="32" t="s">
        <v>38</v>
      </c>
      <c r="D184" s="33" t="s">
        <v>38</v>
      </c>
      <c r="E184" s="34">
        <v>0</v>
      </c>
      <c r="F184" s="42" t="s">
        <v>233</v>
      </c>
      <c r="G184" s="33" t="s">
        <v>38</v>
      </c>
      <c r="H184" s="36"/>
      <c r="I184" s="37"/>
    </row>
    <row r="185" spans="1:9" s="38" customFormat="1" ht="42" x14ac:dyDescent="0.2">
      <c r="A185" s="32" t="s">
        <v>38</v>
      </c>
      <c r="B185" s="33" t="s">
        <v>38</v>
      </c>
      <c r="C185" s="32" t="s">
        <v>38</v>
      </c>
      <c r="D185" s="33" t="s">
        <v>38</v>
      </c>
      <c r="E185" s="34">
        <v>1</v>
      </c>
      <c r="F185" s="42" t="s">
        <v>234</v>
      </c>
      <c r="G185" s="33" t="s">
        <v>38</v>
      </c>
      <c r="H185" s="36"/>
      <c r="I185" s="37"/>
    </row>
    <row r="186" spans="1:9" s="38" customFormat="1" ht="56" x14ac:dyDescent="0.2">
      <c r="A186" s="32" t="s">
        <v>38</v>
      </c>
      <c r="B186" s="33" t="s">
        <v>38</v>
      </c>
      <c r="C186" s="32" t="s">
        <v>38</v>
      </c>
      <c r="D186" s="33" t="s">
        <v>38</v>
      </c>
      <c r="E186" s="34">
        <v>2</v>
      </c>
      <c r="F186" s="39" t="s">
        <v>235</v>
      </c>
      <c r="G186" s="33" t="s">
        <v>38</v>
      </c>
      <c r="H186" s="36"/>
      <c r="I186" s="37"/>
    </row>
    <row r="187" spans="1:9" s="38" customFormat="1" ht="42" x14ac:dyDescent="0.2">
      <c r="A187" s="32" t="s">
        <v>38</v>
      </c>
      <c r="B187" s="33" t="s">
        <v>38</v>
      </c>
      <c r="C187" s="32" t="s">
        <v>38</v>
      </c>
      <c r="D187" s="33" t="s">
        <v>38</v>
      </c>
      <c r="E187" s="34">
        <v>3</v>
      </c>
      <c r="F187" s="42" t="s">
        <v>236</v>
      </c>
      <c r="G187" s="33" t="s">
        <v>38</v>
      </c>
      <c r="H187" s="36"/>
      <c r="I187" s="37"/>
    </row>
    <row r="188" spans="1:9" s="38" customFormat="1" ht="28" x14ac:dyDescent="0.2">
      <c r="A188" s="32" t="s">
        <v>38</v>
      </c>
      <c r="B188" s="33" t="s">
        <v>38</v>
      </c>
      <c r="C188" s="32" t="s">
        <v>7</v>
      </c>
      <c r="D188" s="39" t="s">
        <v>249</v>
      </c>
      <c r="E188" s="34" t="s">
        <v>38</v>
      </c>
      <c r="F188" s="33" t="s">
        <v>38</v>
      </c>
      <c r="G188" s="33" t="s">
        <v>38</v>
      </c>
      <c r="H188" s="36">
        <v>8</v>
      </c>
      <c r="I188" s="37">
        <v>2</v>
      </c>
    </row>
    <row r="189" spans="1:9" s="38" customFormat="1" x14ac:dyDescent="0.2">
      <c r="A189" s="32" t="s">
        <v>38</v>
      </c>
      <c r="B189" s="33" t="s">
        <v>38</v>
      </c>
      <c r="C189" s="32" t="s">
        <v>38</v>
      </c>
      <c r="D189" s="33" t="s">
        <v>38</v>
      </c>
      <c r="E189" s="34">
        <v>0</v>
      </c>
      <c r="F189" s="42" t="s">
        <v>212</v>
      </c>
      <c r="G189" s="33" t="s">
        <v>38</v>
      </c>
      <c r="H189" s="36"/>
      <c r="I189" s="37"/>
    </row>
    <row r="190" spans="1:9" s="38" customFormat="1" ht="28" x14ac:dyDescent="0.2">
      <c r="A190" s="32" t="s">
        <v>38</v>
      </c>
      <c r="B190" s="33" t="s">
        <v>38</v>
      </c>
      <c r="C190" s="32" t="s">
        <v>38</v>
      </c>
      <c r="D190" s="33" t="s">
        <v>38</v>
      </c>
      <c r="E190" s="34">
        <v>1</v>
      </c>
      <c r="F190" s="42" t="s">
        <v>250</v>
      </c>
      <c r="G190" s="33" t="s">
        <v>38</v>
      </c>
      <c r="H190" s="36"/>
      <c r="I190" s="37"/>
    </row>
    <row r="191" spans="1:9" s="38" customFormat="1" ht="73.5" customHeight="1" x14ac:dyDescent="0.2">
      <c r="A191" s="32" t="s">
        <v>38</v>
      </c>
      <c r="B191" s="33" t="s">
        <v>38</v>
      </c>
      <c r="C191" s="32" t="s">
        <v>38</v>
      </c>
      <c r="D191" s="33" t="s">
        <v>38</v>
      </c>
      <c r="E191" s="34">
        <v>2</v>
      </c>
      <c r="F191" s="42" t="s">
        <v>251</v>
      </c>
      <c r="G191" s="33" t="s">
        <v>38</v>
      </c>
      <c r="H191" s="36"/>
      <c r="I191" s="37"/>
    </row>
    <row r="192" spans="1:9" s="38" customFormat="1" ht="98.25" customHeight="1" x14ac:dyDescent="0.2">
      <c r="A192" s="32" t="s">
        <v>38</v>
      </c>
      <c r="B192" s="33" t="s">
        <v>38</v>
      </c>
      <c r="C192" s="32" t="s">
        <v>38</v>
      </c>
      <c r="D192" s="33" t="s">
        <v>38</v>
      </c>
      <c r="E192" s="34">
        <v>3</v>
      </c>
      <c r="F192" s="42" t="s">
        <v>252</v>
      </c>
      <c r="G192" s="33" t="s">
        <v>38</v>
      </c>
      <c r="H192" s="32"/>
      <c r="I192" s="37"/>
    </row>
    <row r="193" spans="1:10" x14ac:dyDescent="0.2">
      <c r="H193" s="4"/>
    </row>
    <row r="194" spans="1:10" ht="19" x14ac:dyDescent="0.25">
      <c r="A194" s="14" t="s">
        <v>32</v>
      </c>
      <c r="B194" s="15" t="s">
        <v>142</v>
      </c>
      <c r="C194" s="14"/>
      <c r="D194" s="16"/>
      <c r="E194" s="14"/>
      <c r="F194" s="16"/>
      <c r="G194" s="16"/>
      <c r="H194" s="14"/>
      <c r="I194" s="26">
        <f>SUM(I195:I236)</f>
        <v>13.1</v>
      </c>
    </row>
    <row r="195" spans="1:10" x14ac:dyDescent="0.2">
      <c r="A195" s="7" t="s">
        <v>318</v>
      </c>
      <c r="B195" s="18" t="s">
        <v>298</v>
      </c>
      <c r="C195" s="19"/>
      <c r="D195" s="19"/>
      <c r="E195" s="19"/>
      <c r="F195" s="19"/>
      <c r="G195" s="19"/>
      <c r="H195" s="21"/>
      <c r="I195" s="20"/>
    </row>
    <row r="196" spans="1:10" ht="28" x14ac:dyDescent="0.2">
      <c r="A196" s="32"/>
      <c r="B196" s="33"/>
      <c r="C196" s="32" t="s">
        <v>6</v>
      </c>
      <c r="D196" s="33" t="s">
        <v>253</v>
      </c>
      <c r="E196" s="34"/>
      <c r="F196" s="50" t="s">
        <v>103</v>
      </c>
      <c r="G196" s="33"/>
      <c r="H196" s="36">
        <v>1</v>
      </c>
      <c r="I196" s="37">
        <v>0.3</v>
      </c>
    </row>
    <row r="197" spans="1:10" ht="56" x14ac:dyDescent="0.2">
      <c r="A197" s="32"/>
      <c r="B197" s="33"/>
      <c r="C197" s="32" t="s">
        <v>6</v>
      </c>
      <c r="D197" s="33" t="s">
        <v>254</v>
      </c>
      <c r="E197" s="34"/>
      <c r="F197" s="50" t="s">
        <v>103</v>
      </c>
      <c r="G197" s="33"/>
      <c r="H197" s="36">
        <v>1</v>
      </c>
      <c r="I197" s="37">
        <v>0.5</v>
      </c>
    </row>
    <row r="198" spans="1:10" ht="42" x14ac:dyDescent="0.2">
      <c r="A198" s="32"/>
      <c r="B198" s="33"/>
      <c r="C198" s="32" t="s">
        <v>6</v>
      </c>
      <c r="D198" s="33" t="s">
        <v>255</v>
      </c>
      <c r="E198" s="34"/>
      <c r="F198" s="50" t="s">
        <v>103</v>
      </c>
      <c r="G198" s="33"/>
      <c r="H198" s="36">
        <v>6</v>
      </c>
      <c r="I198" s="37">
        <v>0.6</v>
      </c>
    </row>
    <row r="199" spans="1:10" ht="28" x14ac:dyDescent="0.2">
      <c r="A199" s="32"/>
      <c r="B199" s="33"/>
      <c r="C199" s="32" t="s">
        <v>6</v>
      </c>
      <c r="D199" s="33" t="s">
        <v>256</v>
      </c>
      <c r="E199" s="34"/>
      <c r="F199" s="50" t="s">
        <v>103</v>
      </c>
      <c r="G199" s="33"/>
      <c r="H199" s="36">
        <v>6</v>
      </c>
      <c r="I199" s="37">
        <v>0.2</v>
      </c>
    </row>
    <row r="200" spans="1:10" ht="48.75" customHeight="1" x14ac:dyDescent="0.2">
      <c r="A200" s="32"/>
      <c r="B200" s="33"/>
      <c r="C200" s="32" t="s">
        <v>6</v>
      </c>
      <c r="D200" s="33" t="s">
        <v>257</v>
      </c>
      <c r="E200" s="34"/>
      <c r="F200" s="50" t="s">
        <v>258</v>
      </c>
      <c r="G200" s="33" t="s">
        <v>259</v>
      </c>
      <c r="H200" s="36">
        <v>6</v>
      </c>
      <c r="I200" s="37">
        <v>0.7</v>
      </c>
    </row>
    <row r="201" spans="1:10" ht="66.75" customHeight="1" x14ac:dyDescent="0.2">
      <c r="A201" s="32"/>
      <c r="B201" s="33"/>
      <c r="C201" s="32" t="s">
        <v>6</v>
      </c>
      <c r="D201" s="33" t="s">
        <v>260</v>
      </c>
      <c r="E201" s="34"/>
      <c r="F201" s="50" t="s">
        <v>103</v>
      </c>
      <c r="G201" s="33"/>
      <c r="H201" s="36">
        <v>6</v>
      </c>
      <c r="I201" s="37">
        <v>0.6</v>
      </c>
    </row>
    <row r="202" spans="1:10" ht="70.5" customHeight="1" x14ac:dyDescent="0.2">
      <c r="A202" s="32"/>
      <c r="B202" s="33"/>
      <c r="C202" s="32" t="s">
        <v>6</v>
      </c>
      <c r="D202" s="33" t="s">
        <v>261</v>
      </c>
      <c r="E202" s="34"/>
      <c r="F202" s="50" t="s">
        <v>262</v>
      </c>
      <c r="G202" s="33"/>
      <c r="H202" s="36">
        <v>6</v>
      </c>
      <c r="I202" s="37">
        <v>0.4</v>
      </c>
    </row>
    <row r="203" spans="1:10" s="38" customFormat="1" ht="28" x14ac:dyDescent="0.2">
      <c r="A203" s="32" t="s">
        <v>38</v>
      </c>
      <c r="B203" s="33" t="s">
        <v>38</v>
      </c>
      <c r="C203" s="32" t="s">
        <v>7</v>
      </c>
      <c r="D203" s="33" t="s">
        <v>157</v>
      </c>
      <c r="E203" s="34" t="s">
        <v>38</v>
      </c>
      <c r="F203" s="35" t="s">
        <v>38</v>
      </c>
      <c r="G203" s="33" t="s">
        <v>38</v>
      </c>
      <c r="H203" s="36">
        <v>2</v>
      </c>
      <c r="I203" s="37">
        <v>1</v>
      </c>
    </row>
    <row r="204" spans="1:10" ht="42" x14ac:dyDescent="0.2">
      <c r="A204" s="32" t="s">
        <v>38</v>
      </c>
      <c r="B204" s="33" t="s">
        <v>38</v>
      </c>
      <c r="C204" s="32" t="s">
        <v>38</v>
      </c>
      <c r="D204" s="33" t="s">
        <v>38</v>
      </c>
      <c r="E204" s="34">
        <v>0</v>
      </c>
      <c r="F204" s="35" t="s">
        <v>263</v>
      </c>
      <c r="G204" s="33" t="s">
        <v>38</v>
      </c>
      <c r="H204" s="36"/>
      <c r="I204" s="37"/>
      <c r="J204" s="38"/>
    </row>
    <row r="205" spans="1:10" ht="56" x14ac:dyDescent="0.2">
      <c r="A205" s="32" t="s">
        <v>38</v>
      </c>
      <c r="B205" s="33" t="s">
        <v>38</v>
      </c>
      <c r="C205" s="32" t="s">
        <v>38</v>
      </c>
      <c r="D205" s="33" t="s">
        <v>38</v>
      </c>
      <c r="E205" s="34">
        <v>1</v>
      </c>
      <c r="F205" s="35" t="s">
        <v>264</v>
      </c>
      <c r="G205" s="33" t="s">
        <v>38</v>
      </c>
      <c r="H205" s="36"/>
      <c r="I205" s="37"/>
    </row>
    <row r="206" spans="1:10" s="38" customFormat="1" ht="56" x14ac:dyDescent="0.2">
      <c r="A206" s="32" t="s">
        <v>38</v>
      </c>
      <c r="B206" s="33" t="s">
        <v>38</v>
      </c>
      <c r="C206" s="32" t="s">
        <v>38</v>
      </c>
      <c r="D206" s="33" t="s">
        <v>38</v>
      </c>
      <c r="E206" s="34">
        <v>2</v>
      </c>
      <c r="F206" s="35" t="s">
        <v>265</v>
      </c>
      <c r="G206" s="33" t="s">
        <v>38</v>
      </c>
      <c r="H206" s="36"/>
      <c r="I206" s="37"/>
    </row>
    <row r="207" spans="1:10" s="38" customFormat="1" ht="56" x14ac:dyDescent="0.2">
      <c r="A207" s="32" t="s">
        <v>38</v>
      </c>
      <c r="B207" s="33" t="s">
        <v>38</v>
      </c>
      <c r="C207" s="32" t="s">
        <v>38</v>
      </c>
      <c r="D207" s="33" t="s">
        <v>38</v>
      </c>
      <c r="E207" s="34">
        <v>3</v>
      </c>
      <c r="F207" s="35" t="s">
        <v>65</v>
      </c>
      <c r="G207" s="33" t="s">
        <v>38</v>
      </c>
      <c r="H207" s="36"/>
      <c r="I207" s="37"/>
    </row>
    <row r="208" spans="1:10" ht="28" x14ac:dyDescent="0.2">
      <c r="A208" s="32" t="s">
        <v>38</v>
      </c>
      <c r="B208" s="33" t="s">
        <v>38</v>
      </c>
      <c r="C208" s="32" t="s">
        <v>7</v>
      </c>
      <c r="D208" s="33" t="s">
        <v>266</v>
      </c>
      <c r="E208" s="34" t="s">
        <v>38</v>
      </c>
      <c r="F208" s="33" t="s">
        <v>38</v>
      </c>
      <c r="G208" s="33" t="s">
        <v>38</v>
      </c>
      <c r="H208" s="36">
        <v>2</v>
      </c>
      <c r="I208" s="37">
        <v>1</v>
      </c>
    </row>
    <row r="209" spans="1:9" ht="28" x14ac:dyDescent="0.2">
      <c r="A209" s="32" t="s">
        <v>38</v>
      </c>
      <c r="B209" s="33" t="s">
        <v>38</v>
      </c>
      <c r="C209" s="32" t="s">
        <v>38</v>
      </c>
      <c r="D209" s="33" t="s">
        <v>38</v>
      </c>
      <c r="E209" s="34">
        <v>0</v>
      </c>
      <c r="F209" s="42" t="s">
        <v>267</v>
      </c>
      <c r="G209" s="33" t="s">
        <v>38</v>
      </c>
      <c r="H209" s="36"/>
      <c r="I209" s="37"/>
    </row>
    <row r="210" spans="1:9" ht="42" x14ac:dyDescent="0.2">
      <c r="A210" s="32" t="s">
        <v>38</v>
      </c>
      <c r="B210" s="33" t="s">
        <v>38</v>
      </c>
      <c r="C210" s="32" t="s">
        <v>38</v>
      </c>
      <c r="D210" s="33" t="s">
        <v>38</v>
      </c>
      <c r="E210" s="34">
        <v>1</v>
      </c>
      <c r="F210" s="42" t="s">
        <v>268</v>
      </c>
      <c r="G210" s="33" t="s">
        <v>38</v>
      </c>
      <c r="H210" s="36"/>
      <c r="I210" s="37"/>
    </row>
    <row r="211" spans="1:9" ht="42" x14ac:dyDescent="0.2">
      <c r="A211" s="32" t="s">
        <v>38</v>
      </c>
      <c r="B211" s="33" t="s">
        <v>38</v>
      </c>
      <c r="C211" s="32" t="s">
        <v>38</v>
      </c>
      <c r="D211" s="33" t="s">
        <v>38</v>
      </c>
      <c r="E211" s="34">
        <v>2</v>
      </c>
      <c r="F211" s="39" t="s">
        <v>269</v>
      </c>
      <c r="G211" s="33" t="s">
        <v>38</v>
      </c>
      <c r="H211" s="36"/>
      <c r="I211" s="37"/>
    </row>
    <row r="212" spans="1:9" ht="42" x14ac:dyDescent="0.2">
      <c r="A212" s="32" t="s">
        <v>38</v>
      </c>
      <c r="B212" s="33" t="s">
        <v>38</v>
      </c>
      <c r="C212" s="32" t="s">
        <v>38</v>
      </c>
      <c r="D212" s="33" t="s">
        <v>38</v>
      </c>
      <c r="E212" s="34">
        <v>3</v>
      </c>
      <c r="F212" s="42" t="s">
        <v>270</v>
      </c>
      <c r="G212" s="33" t="s">
        <v>38</v>
      </c>
      <c r="H212" s="36"/>
      <c r="I212" s="37"/>
    </row>
    <row r="213" spans="1:9" ht="28" x14ac:dyDescent="0.2">
      <c r="A213" s="32" t="s">
        <v>38</v>
      </c>
      <c r="B213" s="33" t="s">
        <v>38</v>
      </c>
      <c r="C213" s="32" t="s">
        <v>7</v>
      </c>
      <c r="D213" s="39" t="s">
        <v>271</v>
      </c>
      <c r="E213" s="34" t="s">
        <v>38</v>
      </c>
      <c r="F213" s="33" t="s">
        <v>38</v>
      </c>
      <c r="G213" s="33" t="s">
        <v>38</v>
      </c>
      <c r="H213" s="36">
        <v>6</v>
      </c>
      <c r="I213" s="37">
        <v>1</v>
      </c>
    </row>
    <row r="214" spans="1:9" x14ac:dyDescent="0.2">
      <c r="A214" s="32" t="s">
        <v>38</v>
      </c>
      <c r="B214" s="33" t="s">
        <v>38</v>
      </c>
      <c r="C214" s="32" t="s">
        <v>38</v>
      </c>
      <c r="D214" s="33" t="s">
        <v>38</v>
      </c>
      <c r="E214" s="34">
        <v>0</v>
      </c>
      <c r="F214" s="42" t="s">
        <v>212</v>
      </c>
      <c r="G214" s="33" t="s">
        <v>38</v>
      </c>
      <c r="H214" s="32"/>
      <c r="I214" s="37"/>
    </row>
    <row r="215" spans="1:9" ht="28" x14ac:dyDescent="0.2">
      <c r="A215" s="32" t="s">
        <v>38</v>
      </c>
      <c r="B215" s="33" t="s">
        <v>38</v>
      </c>
      <c r="C215" s="32" t="s">
        <v>38</v>
      </c>
      <c r="D215" s="33" t="s">
        <v>38</v>
      </c>
      <c r="E215" s="34">
        <v>1</v>
      </c>
      <c r="F215" s="42" t="s">
        <v>272</v>
      </c>
      <c r="G215" s="33" t="s">
        <v>38</v>
      </c>
      <c r="H215" s="32"/>
      <c r="I215" s="37"/>
    </row>
    <row r="216" spans="1:9" ht="28" x14ac:dyDescent="0.2">
      <c r="A216" s="32" t="s">
        <v>38</v>
      </c>
      <c r="B216" s="33" t="s">
        <v>38</v>
      </c>
      <c r="C216" s="32" t="s">
        <v>38</v>
      </c>
      <c r="D216" s="33" t="s">
        <v>38</v>
      </c>
      <c r="E216" s="34">
        <v>2</v>
      </c>
      <c r="F216" s="42" t="s">
        <v>273</v>
      </c>
      <c r="G216" s="33" t="s">
        <v>38</v>
      </c>
      <c r="H216" s="32"/>
      <c r="I216" s="37"/>
    </row>
    <row r="217" spans="1:9" s="38" customFormat="1" ht="28" x14ac:dyDescent="0.2">
      <c r="A217" s="32" t="s">
        <v>38</v>
      </c>
      <c r="B217" s="33" t="s">
        <v>38</v>
      </c>
      <c r="C217" s="32" t="s">
        <v>38</v>
      </c>
      <c r="D217" s="33" t="s">
        <v>38</v>
      </c>
      <c r="E217" s="34">
        <v>3</v>
      </c>
      <c r="F217" s="42" t="s">
        <v>274</v>
      </c>
      <c r="G217" s="33" t="s">
        <v>38</v>
      </c>
      <c r="H217" s="32"/>
      <c r="I217" s="37"/>
    </row>
    <row r="218" spans="1:9" x14ac:dyDescent="0.2">
      <c r="A218" s="7"/>
      <c r="B218" s="6"/>
      <c r="C218" s="7"/>
      <c r="D218" s="12"/>
      <c r="E218" s="7"/>
      <c r="F218" s="12"/>
      <c r="G218" s="12"/>
      <c r="H218" s="7"/>
      <c r="I218" s="8"/>
    </row>
    <row r="219" spans="1:9" s="17" customFormat="1" ht="19" x14ac:dyDescent="0.25">
      <c r="A219" s="7" t="s">
        <v>319</v>
      </c>
      <c r="B219" s="18" t="s">
        <v>143</v>
      </c>
      <c r="C219" s="19"/>
      <c r="D219" s="19"/>
      <c r="E219" s="19"/>
      <c r="F219" s="19"/>
      <c r="G219" s="19"/>
      <c r="H219" s="21"/>
      <c r="I219" s="20"/>
    </row>
    <row r="220" spans="1:9" s="38" customFormat="1" ht="42.75" customHeight="1" x14ac:dyDescent="0.2">
      <c r="A220" s="32"/>
      <c r="B220" s="33"/>
      <c r="C220" s="32" t="s">
        <v>6</v>
      </c>
      <c r="D220" s="33" t="s">
        <v>275</v>
      </c>
      <c r="E220" s="34"/>
      <c r="F220" s="50" t="s">
        <v>103</v>
      </c>
      <c r="G220" s="33"/>
      <c r="H220" s="36">
        <v>6</v>
      </c>
      <c r="I220" s="37">
        <v>0.7</v>
      </c>
    </row>
    <row r="221" spans="1:9" s="38" customFormat="1" ht="28.5" customHeight="1" x14ac:dyDescent="0.2">
      <c r="A221" s="32"/>
      <c r="B221" s="33"/>
      <c r="C221" s="32" t="s">
        <v>6</v>
      </c>
      <c r="D221" s="33" t="s">
        <v>276</v>
      </c>
      <c r="E221" s="34"/>
      <c r="F221" s="50" t="s">
        <v>103</v>
      </c>
      <c r="G221" s="33"/>
      <c r="H221" s="36">
        <v>6</v>
      </c>
      <c r="I221" s="37">
        <v>0.6</v>
      </c>
    </row>
    <row r="222" spans="1:9" s="38" customFormat="1" ht="28.5" customHeight="1" x14ac:dyDescent="0.2">
      <c r="A222" s="32"/>
      <c r="B222" s="33"/>
      <c r="C222" s="32" t="s">
        <v>6</v>
      </c>
      <c r="D222" s="33" t="s">
        <v>277</v>
      </c>
      <c r="E222" s="34"/>
      <c r="F222" s="50" t="s">
        <v>103</v>
      </c>
      <c r="G222" s="33"/>
      <c r="H222" s="36">
        <v>6</v>
      </c>
      <c r="I222" s="37">
        <v>0.3</v>
      </c>
    </row>
    <row r="223" spans="1:9" s="38" customFormat="1" ht="54" customHeight="1" x14ac:dyDescent="0.2">
      <c r="A223" s="32"/>
      <c r="B223" s="33"/>
      <c r="C223" s="32" t="s">
        <v>6</v>
      </c>
      <c r="D223" s="33" t="s">
        <v>278</v>
      </c>
      <c r="E223" s="34"/>
      <c r="F223" s="50" t="s">
        <v>103</v>
      </c>
      <c r="G223" s="33"/>
      <c r="H223" s="36">
        <v>6</v>
      </c>
      <c r="I223" s="37">
        <v>0.7</v>
      </c>
    </row>
    <row r="224" spans="1:9" s="38" customFormat="1" ht="28.5" customHeight="1" x14ac:dyDescent="0.2">
      <c r="A224" s="32"/>
      <c r="B224" s="33"/>
      <c r="C224" s="32" t="s">
        <v>6</v>
      </c>
      <c r="D224" s="33" t="s">
        <v>279</v>
      </c>
      <c r="E224" s="34"/>
      <c r="F224" s="50" t="s">
        <v>103</v>
      </c>
      <c r="G224" s="33"/>
      <c r="H224" s="36">
        <v>6</v>
      </c>
      <c r="I224" s="37">
        <v>0.5</v>
      </c>
    </row>
    <row r="225" spans="1:10" s="38" customFormat="1" ht="42" x14ac:dyDescent="0.2">
      <c r="A225" s="32"/>
      <c r="B225" s="33"/>
      <c r="C225" s="32" t="s">
        <v>6</v>
      </c>
      <c r="D225" s="33" t="s">
        <v>280</v>
      </c>
      <c r="E225" s="34"/>
      <c r="F225" s="50" t="s">
        <v>103</v>
      </c>
      <c r="G225" s="33"/>
      <c r="H225" s="36">
        <v>6</v>
      </c>
      <c r="I225" s="37">
        <v>1.5</v>
      </c>
    </row>
    <row r="226" spans="1:10" ht="28" x14ac:dyDescent="0.2">
      <c r="A226" s="32" t="s">
        <v>38</v>
      </c>
      <c r="B226" s="33" t="s">
        <v>38</v>
      </c>
      <c r="C226" s="32" t="s">
        <v>7</v>
      </c>
      <c r="D226" s="39" t="s">
        <v>281</v>
      </c>
      <c r="E226" s="34" t="s">
        <v>38</v>
      </c>
      <c r="F226" s="33" t="s">
        <v>38</v>
      </c>
      <c r="G226" s="33" t="s">
        <v>38</v>
      </c>
      <c r="H226" s="36">
        <v>6</v>
      </c>
      <c r="I226" s="37">
        <v>1.5</v>
      </c>
      <c r="J226" s="38"/>
    </row>
    <row r="227" spans="1:10" s="38" customFormat="1" ht="28" x14ac:dyDescent="0.2">
      <c r="A227" s="32" t="s">
        <v>38</v>
      </c>
      <c r="B227" s="33" t="s">
        <v>38</v>
      </c>
      <c r="C227" s="32" t="s">
        <v>38</v>
      </c>
      <c r="D227" s="33" t="s">
        <v>38</v>
      </c>
      <c r="E227" s="34">
        <v>0</v>
      </c>
      <c r="F227" s="40" t="s">
        <v>282</v>
      </c>
      <c r="G227" s="33" t="s">
        <v>38</v>
      </c>
      <c r="H227" s="36"/>
      <c r="I227" s="37"/>
    </row>
    <row r="228" spans="1:10" ht="84" x14ac:dyDescent="0.2">
      <c r="A228" s="32" t="s">
        <v>38</v>
      </c>
      <c r="B228" s="33" t="s">
        <v>38</v>
      </c>
      <c r="C228" s="32" t="s">
        <v>38</v>
      </c>
      <c r="D228" s="33" t="s">
        <v>38</v>
      </c>
      <c r="E228" s="34">
        <v>1</v>
      </c>
      <c r="F228" s="40" t="s">
        <v>283</v>
      </c>
      <c r="G228" s="33" t="s">
        <v>38</v>
      </c>
      <c r="H228" s="36"/>
      <c r="I228" s="37"/>
    </row>
    <row r="229" spans="1:10" ht="84" x14ac:dyDescent="0.2">
      <c r="A229" s="32" t="s">
        <v>38</v>
      </c>
      <c r="B229" s="33" t="s">
        <v>38</v>
      </c>
      <c r="C229" s="32" t="s">
        <v>38</v>
      </c>
      <c r="D229" s="33" t="s">
        <v>38</v>
      </c>
      <c r="E229" s="34">
        <v>2</v>
      </c>
      <c r="F229" s="40" t="s">
        <v>284</v>
      </c>
      <c r="G229" s="33" t="s">
        <v>38</v>
      </c>
      <c r="H229" s="36"/>
      <c r="I229" s="37"/>
    </row>
    <row r="230" spans="1:10" ht="84" x14ac:dyDescent="0.2">
      <c r="A230" s="32" t="s">
        <v>38</v>
      </c>
      <c r="B230" s="33" t="s">
        <v>38</v>
      </c>
      <c r="C230" s="32" t="s">
        <v>38</v>
      </c>
      <c r="D230" s="33" t="s">
        <v>38</v>
      </c>
      <c r="E230" s="34">
        <v>3</v>
      </c>
      <c r="F230" s="40" t="s">
        <v>285</v>
      </c>
      <c r="G230" s="33" t="s">
        <v>38</v>
      </c>
      <c r="H230" s="36"/>
      <c r="I230" s="37"/>
    </row>
    <row r="231" spans="1:10" ht="49.5" customHeight="1" x14ac:dyDescent="0.2">
      <c r="A231"/>
      <c r="B231" s="12"/>
      <c r="C231" s="32" t="s">
        <v>7</v>
      </c>
      <c r="D231" s="54" t="s">
        <v>286</v>
      </c>
      <c r="E231" s="34" t="s">
        <v>38</v>
      </c>
      <c r="F231" s="33" t="s">
        <v>38</v>
      </c>
      <c r="G231" s="12"/>
      <c r="H231" s="55">
        <v>6</v>
      </c>
      <c r="I231" s="37">
        <v>1</v>
      </c>
    </row>
    <row r="232" spans="1:10" x14ac:dyDescent="0.2">
      <c r="A232"/>
      <c r="B232" s="12"/>
      <c r="C232" s="32" t="s">
        <v>38</v>
      </c>
      <c r="D232" s="33" t="s">
        <v>38</v>
      </c>
      <c r="E232" s="34">
        <v>0</v>
      </c>
      <c r="F232" s="42" t="s">
        <v>287</v>
      </c>
      <c r="G232" s="12"/>
      <c r="H232" s="7"/>
      <c r="I232" s="8"/>
    </row>
    <row r="233" spans="1:10" ht="28" x14ac:dyDescent="0.2">
      <c r="A233"/>
      <c r="B233" s="12"/>
      <c r="C233" s="32" t="s">
        <v>38</v>
      </c>
      <c r="D233" s="33" t="s">
        <v>38</v>
      </c>
      <c r="E233" s="34">
        <v>1</v>
      </c>
      <c r="F233" s="42" t="s">
        <v>288</v>
      </c>
      <c r="G233" s="12"/>
      <c r="H233" s="7"/>
      <c r="I233" s="8"/>
    </row>
    <row r="234" spans="1:10" ht="42" x14ac:dyDescent="0.2">
      <c r="A234"/>
      <c r="B234" s="12"/>
      <c r="C234" s="32" t="s">
        <v>38</v>
      </c>
      <c r="D234" s="33" t="s">
        <v>38</v>
      </c>
      <c r="E234" s="34">
        <v>2</v>
      </c>
      <c r="F234" s="42" t="s">
        <v>289</v>
      </c>
      <c r="G234" s="12"/>
      <c r="H234" s="7"/>
      <c r="I234" s="8"/>
    </row>
    <row r="235" spans="1:10" s="38" customFormat="1" ht="42" x14ac:dyDescent="0.2">
      <c r="A235"/>
      <c r="B235" s="12"/>
      <c r="C235" s="32" t="s">
        <v>38</v>
      </c>
      <c r="D235" s="33" t="s">
        <v>38</v>
      </c>
      <c r="E235" s="34">
        <v>3</v>
      </c>
      <c r="F235" s="42" t="s">
        <v>290</v>
      </c>
      <c r="G235" s="12"/>
      <c r="H235" s="7"/>
      <c r="I235" s="8"/>
    </row>
    <row r="237" spans="1:10" ht="20" x14ac:dyDescent="0.2">
      <c r="F237" s="25" t="s">
        <v>12</v>
      </c>
      <c r="G237" s="25"/>
      <c r="H237" s="24"/>
      <c r="I237" s="27">
        <f>SUM(I102+I65+I10+I162+I194)</f>
        <v>100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tabSelected="1" workbookViewId="0">
      <selection activeCell="B3" sqref="B3"/>
    </sheetView>
  </sheetViews>
  <sheetFormatPr baseColWidth="10" defaultColWidth="10.6640625" defaultRowHeight="16" x14ac:dyDescent="0.2"/>
  <cols>
    <col min="2" max="2" width="56.83203125" style="3" customWidth="1"/>
  </cols>
  <sheetData>
    <row r="1" spans="1:2" ht="28" customHeight="1" x14ac:dyDescent="0.2">
      <c r="A1" s="56" t="s">
        <v>19</v>
      </c>
      <c r="B1" s="56"/>
    </row>
    <row r="2" spans="1:2" ht="34" x14ac:dyDescent="0.2">
      <c r="A2" s="30">
        <v>1</v>
      </c>
      <c r="B2" s="31" t="s">
        <v>24</v>
      </c>
    </row>
    <row r="3" spans="1:2" ht="34" x14ac:dyDescent="0.2">
      <c r="A3" s="30">
        <v>2</v>
      </c>
      <c r="B3" s="31" t="s">
        <v>306</v>
      </c>
    </row>
    <row r="4" spans="1:2" ht="17" x14ac:dyDescent="0.2">
      <c r="A4" s="30">
        <v>3</v>
      </c>
      <c r="B4" s="31" t="s">
        <v>25</v>
      </c>
    </row>
    <row r="5" spans="1:2" ht="34" x14ac:dyDescent="0.2">
      <c r="A5" s="30">
        <v>4</v>
      </c>
      <c r="B5" s="31" t="s">
        <v>26</v>
      </c>
    </row>
    <row r="6" spans="1:2" ht="17" x14ac:dyDescent="0.2">
      <c r="A6" s="30">
        <v>5</v>
      </c>
      <c r="B6" s="31" t="s">
        <v>27</v>
      </c>
    </row>
    <row r="7" spans="1:2" ht="17" x14ac:dyDescent="0.2">
      <c r="A7" s="30">
        <v>6</v>
      </c>
      <c r="B7" s="31" t="s">
        <v>28</v>
      </c>
    </row>
    <row r="8" spans="1:2" ht="17" x14ac:dyDescent="0.2">
      <c r="A8" s="30">
        <v>7</v>
      </c>
      <c r="B8" s="31" t="s">
        <v>29</v>
      </c>
    </row>
    <row r="9" spans="1:2" ht="17" x14ac:dyDescent="0.2">
      <c r="A9" s="30">
        <v>8</v>
      </c>
      <c r="B9" s="31" t="s">
        <v>30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2023-02-07T10:02:34Z</dcterms:modified>
</cp:coreProperties>
</file>